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jim\大学青山キャンパス\青山事務部\庶務部\経理課\05_研究・教育担当\D03_雇用関連\02_手続き書類一式（最新版のみ）\2023年度版作成中\"/>
    </mc:Choice>
  </mc:AlternateContent>
  <bookViews>
    <workbookView xWindow="0" yWindow="0" windowWidth="18870" windowHeight="7635"/>
  </bookViews>
  <sheets>
    <sheet name="入力用シート" sheetId="5" r:id="rId1"/>
    <sheet name="記載例（就任）" sheetId="8" r:id="rId2"/>
    <sheet name="記載例（更新・変更なし）" sheetId="9" r:id="rId3"/>
    <sheet name="記載例（更新・変更あり）" sheetId="10" r:id="rId4"/>
    <sheet name="記載例（変更）" sheetId="11" r:id="rId5"/>
    <sheet name="リスト" sheetId="3" r:id="rId6"/>
  </sheets>
  <definedNames>
    <definedName name="_xlnm.Print_Area" localSheetId="3">'記載例（更新・変更あり）'!$A$2:$N$41</definedName>
    <definedName name="_xlnm.Print_Area" localSheetId="2">'記載例（更新・変更なし）'!$A$2:$N$41</definedName>
    <definedName name="_xlnm.Print_Area" localSheetId="1">'記載例（就任）'!$A$2:$N$41</definedName>
    <definedName name="_xlnm.Print_Area" localSheetId="4">'記載例（変更）'!$A$2:$N$41</definedName>
    <definedName name="_xlnm.Print_Area" localSheetId="0">入力用シート!$A$2:$N$41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0" i="11" l="1"/>
  <c r="L39" i="11"/>
  <c r="K39" i="11"/>
  <c r="N38" i="11"/>
  <c r="K40" i="10"/>
  <c r="L39" i="10"/>
  <c r="K39" i="10"/>
  <c r="N38" i="10"/>
  <c r="K40" i="9"/>
  <c r="L39" i="9"/>
  <c r="K39" i="9"/>
  <c r="N38" i="9"/>
  <c r="K40" i="8"/>
  <c r="L39" i="8"/>
  <c r="K39" i="8"/>
  <c r="N38" i="8"/>
  <c r="K40" i="5" l="1"/>
  <c r="K39" i="5"/>
  <c r="L39" i="5" l="1"/>
  <c r="N38" i="5" l="1"/>
</calcChain>
</file>

<file path=xl/comments1.xml><?xml version="1.0" encoding="utf-8"?>
<comments xmlns="http://schemas.openxmlformats.org/spreadsheetml/2006/main">
  <authors>
    <author>割田　敦</author>
    <author>鈴木　丈瑠</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短期（２ｶ月以内）／長期（２ｶ月超）
例）2カ月のみの雇用の場合は【短期】を選択</t>
        </r>
      </text>
    </comment>
    <comment ref="B22" authorId="1" shapeId="0">
      <text>
        <r>
          <rPr>
            <sz val="10"/>
            <color indexed="81"/>
            <rFont val="MS P ゴシック"/>
            <family val="3"/>
            <charset val="128"/>
          </rPr>
          <t>yy/m/dと記入。
例）契約期間開始が
　　2021年4月1日なら
　　2021/4/1と記入。</t>
        </r>
      </text>
    </comment>
    <comment ref="H22" authorId="1" shapeId="0">
      <text>
        <r>
          <rPr>
            <sz val="10"/>
            <color indexed="81"/>
            <rFont val="MS P ゴシック"/>
            <family val="3"/>
            <charset val="128"/>
          </rPr>
          <t>yy/m/dと記入。
例）契約期間終了が
　　2022年3月31日なら
　　2022/3/31と記入。</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comments2.xml><?xml version="1.0" encoding="utf-8"?>
<comments xmlns="http://schemas.openxmlformats.org/spreadsheetml/2006/main">
  <authors>
    <author>割田　敦</author>
    <author>鈴木　丈瑠</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短期（２ｶ月以内）／長期（２ｶ月超）
例）2カ月のみの雇用の場合は【短期】を選択</t>
        </r>
      </text>
    </comment>
    <comment ref="B22" authorId="1" shapeId="0">
      <text>
        <r>
          <rPr>
            <sz val="10"/>
            <color indexed="81"/>
            <rFont val="MS P ゴシック"/>
            <family val="3"/>
            <charset val="128"/>
          </rPr>
          <t>yy/m/dと記入。
例）契約期間開始が
　　2021年4月1日なら
　　2021/4/1と記入。</t>
        </r>
      </text>
    </comment>
    <comment ref="H22" authorId="1" shapeId="0">
      <text>
        <r>
          <rPr>
            <sz val="10"/>
            <color indexed="81"/>
            <rFont val="MS P ゴシック"/>
            <family val="3"/>
            <charset val="128"/>
          </rPr>
          <t>yy/m/dと記入。
例）契約期間終了が
　　2022年3月31日なら
　　2022/3/31と記入。</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comments3.xml><?xml version="1.0" encoding="utf-8"?>
<comments xmlns="http://schemas.openxmlformats.org/spreadsheetml/2006/main">
  <authors>
    <author>割田　敦</author>
    <author>鈴木　丈瑠</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短期（２ｶ月以内）／長期（２ｶ月超）
例）2カ月のみの雇用の場合は【短期】を選択</t>
        </r>
      </text>
    </comment>
    <comment ref="B22" authorId="1" shapeId="0">
      <text>
        <r>
          <rPr>
            <sz val="10"/>
            <color indexed="81"/>
            <rFont val="MS P ゴシック"/>
            <family val="3"/>
            <charset val="128"/>
          </rPr>
          <t>yy/m/dと記入。
例）契約期間開始が
　　2021年4月1日なら
　　2021/4/1と記入。</t>
        </r>
      </text>
    </comment>
    <comment ref="H22" authorId="1" shapeId="0">
      <text>
        <r>
          <rPr>
            <sz val="10"/>
            <color indexed="81"/>
            <rFont val="MS P ゴシック"/>
            <family val="3"/>
            <charset val="128"/>
          </rPr>
          <t>yy/m/dと記入。
例）契約期間終了が
　　2022年3月31日なら
　　2022/3/31と記入。</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comments4.xml><?xml version="1.0" encoding="utf-8"?>
<comments xmlns="http://schemas.openxmlformats.org/spreadsheetml/2006/main">
  <authors>
    <author>割田　敦</author>
    <author>鈴木　丈瑠</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短期（２ｶ月以内）／長期（２ｶ月超）
例）2カ月のみの雇用の場合は【短期】を選択</t>
        </r>
      </text>
    </comment>
    <comment ref="B22" authorId="1" shapeId="0">
      <text>
        <r>
          <rPr>
            <sz val="10"/>
            <color indexed="81"/>
            <rFont val="MS P ゴシック"/>
            <family val="3"/>
            <charset val="128"/>
          </rPr>
          <t>yy/m/dと記入。
例）契約期間開始が
　　2021年4月1日なら
　　2021/4/1と記入。</t>
        </r>
      </text>
    </comment>
    <comment ref="H22" authorId="1" shapeId="0">
      <text>
        <r>
          <rPr>
            <sz val="10"/>
            <color indexed="81"/>
            <rFont val="MS P ゴシック"/>
            <family val="3"/>
            <charset val="128"/>
          </rPr>
          <t>yy/m/dと記入。
例）契約期間終了が
　　2022年3月31日なら
　　2022/3/31と記入。</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comments5.xml><?xml version="1.0" encoding="utf-8"?>
<comments xmlns="http://schemas.openxmlformats.org/spreadsheetml/2006/main">
  <authors>
    <author>割田　敦</author>
    <author>鈴木　丈瑠</author>
  </authors>
  <commentList>
    <comment ref="A1" authorId="0" shapeId="0">
      <text>
        <r>
          <rPr>
            <b/>
            <sz val="10"/>
            <color indexed="55"/>
            <rFont val="游ゴシック"/>
            <family val="3"/>
            <charset val="128"/>
            <scheme val="minor"/>
          </rPr>
          <t>　グレー色のセルは入力箇所</t>
        </r>
        <r>
          <rPr>
            <b/>
            <sz val="10"/>
            <color indexed="81"/>
            <rFont val="游ゴシック"/>
            <family val="3"/>
            <charset val="128"/>
            <scheme val="minor"/>
          </rPr>
          <t>、</t>
        </r>
        <r>
          <rPr>
            <b/>
            <sz val="11"/>
            <color indexed="40"/>
            <rFont val="游ゴシック"/>
            <family val="3"/>
            <charset val="128"/>
            <scheme val="minor"/>
          </rPr>
          <t>水色のセルは日付（yy/m/dと入力）</t>
        </r>
        <r>
          <rPr>
            <b/>
            <sz val="11"/>
            <color indexed="81"/>
            <rFont val="游ゴシック"/>
            <family val="3"/>
            <charset val="128"/>
            <scheme val="minor"/>
          </rPr>
          <t>、</t>
        </r>
        <r>
          <rPr>
            <b/>
            <sz val="11"/>
            <color indexed="50"/>
            <rFont val="游ゴシック"/>
            <family val="3"/>
            <charset val="128"/>
            <scheme val="minor"/>
          </rPr>
          <t>緑色のセルは数値のみ</t>
        </r>
        <r>
          <rPr>
            <b/>
            <sz val="11"/>
            <color indexed="81"/>
            <rFont val="游ゴシック"/>
            <family val="3"/>
            <charset val="128"/>
            <scheme val="minor"/>
          </rPr>
          <t>をそれぞれ入力してください。</t>
        </r>
        <r>
          <rPr>
            <b/>
            <sz val="11"/>
            <color indexed="52"/>
            <rFont val="游ゴシック"/>
            <family val="3"/>
            <charset val="128"/>
            <scheme val="minor"/>
          </rPr>
          <t>オレンジ色のセルはプルダウン</t>
        </r>
        <r>
          <rPr>
            <b/>
            <sz val="11"/>
            <color indexed="81"/>
            <rFont val="游ゴシック"/>
            <family val="3"/>
            <charset val="128"/>
            <scheme val="minor"/>
          </rPr>
          <t xml:space="preserve">で必要に応じて選択してください。
</t>
        </r>
        <r>
          <rPr>
            <b/>
            <sz val="11"/>
            <color indexed="10"/>
            <rFont val="游ゴシック"/>
            <family val="3"/>
            <charset val="128"/>
            <scheme val="minor"/>
          </rPr>
          <t>※注意すべき箇所にはコメントを入れておりますので、契約内容書作成時にはご確認ください。</t>
        </r>
      </text>
    </comment>
    <comment ref="B8" authorId="1" shapeId="0">
      <text>
        <r>
          <rPr>
            <sz val="10"/>
            <color indexed="81"/>
            <rFont val="MS P ゴシック"/>
            <family val="3"/>
            <charset val="128"/>
          </rPr>
          <t>yy/m/dと記入。
例）1990年12月1日生なら
　　1990/12/1と記入</t>
        </r>
      </text>
    </comment>
    <comment ref="J13" authorId="1" shapeId="0">
      <text>
        <r>
          <rPr>
            <sz val="9"/>
            <color indexed="81"/>
            <rFont val="MS P ゴシック"/>
            <family val="3"/>
            <charset val="128"/>
          </rPr>
          <t>【更新】の場合のみ、
更新回数を記入。</t>
        </r>
      </text>
    </comment>
    <comment ref="F15" authorId="1" shapeId="0">
      <text>
        <r>
          <rPr>
            <sz val="9"/>
            <color indexed="81"/>
            <rFont val="MS P ゴシック"/>
            <family val="3"/>
            <charset val="128"/>
          </rPr>
          <t>【更新】の場合のみ、
変更の有無を選択下さい。</t>
        </r>
      </text>
    </comment>
    <comment ref="J15" authorId="1" shapeId="0">
      <text>
        <r>
          <rPr>
            <sz val="10"/>
            <color indexed="81"/>
            <rFont val="MS P ゴシック"/>
            <family val="3"/>
            <charset val="128"/>
          </rPr>
          <t>・【変更】の場合のみ、変更年月日の
　 記入をお願いします。
・yy/m/dと記入。
例）変更年月日が2021年7月1日なら
　　2021/7/1と記入。</t>
        </r>
      </text>
    </comment>
    <comment ref="N16" authorId="1" shapeId="0">
      <text>
        <r>
          <rPr>
            <sz val="10"/>
            <color indexed="81"/>
            <rFont val="MS P ゴシック"/>
            <family val="3"/>
            <charset val="128"/>
          </rPr>
          <t>前回契約内容から変更がある項目には、変更箇所にプルダウンより○を選択してください</t>
        </r>
      </text>
    </comment>
    <comment ref="B18" authorId="1" shapeId="0">
      <text>
        <r>
          <rPr>
            <sz val="10"/>
            <color indexed="81"/>
            <rFont val="MS P ゴシック"/>
            <family val="3"/>
            <charset val="128"/>
          </rPr>
          <t>実際に勤務する場所が所属部署と異なる場合にのみ記入してください。</t>
        </r>
      </text>
    </comment>
    <comment ref="L20" authorId="1" shapeId="0">
      <text>
        <r>
          <rPr>
            <sz val="9"/>
            <color indexed="81"/>
            <rFont val="MS P ゴシック"/>
            <family val="3"/>
            <charset val="128"/>
          </rPr>
          <t>短期（２ｶ月以内）／長期（２ｶ月超）
例）2カ月のみの雇用の場合は【短期】を選択</t>
        </r>
      </text>
    </comment>
    <comment ref="B22" authorId="1" shapeId="0">
      <text>
        <r>
          <rPr>
            <sz val="10"/>
            <color indexed="81"/>
            <rFont val="MS P ゴシック"/>
            <family val="3"/>
            <charset val="128"/>
          </rPr>
          <t>yy/m/dと記入。
例）契約期間開始が
　　2021年4月1日なら
　　2021/4/1と記入。</t>
        </r>
      </text>
    </comment>
    <comment ref="H22" authorId="1" shapeId="0">
      <text>
        <r>
          <rPr>
            <sz val="10"/>
            <color indexed="81"/>
            <rFont val="MS P ゴシック"/>
            <family val="3"/>
            <charset val="128"/>
          </rPr>
          <t>yy/m/dと記入。
例）契約期間終了が
　　2022年3月31日なら
　　2022/3/31と記入。</t>
        </r>
      </text>
    </comment>
    <comment ref="B28" authorId="1" shapeId="0">
      <text>
        <r>
          <rPr>
            <sz val="9"/>
            <color indexed="81"/>
            <rFont val="MS P ゴシック"/>
            <family val="3"/>
            <charset val="128"/>
          </rPr>
          <t>※曜日によって時間数が異なる場合　
例：6.0または7.0と記入</t>
        </r>
      </text>
    </comment>
    <comment ref="I28" authorId="1" shapeId="0">
      <text>
        <r>
          <rPr>
            <sz val="9"/>
            <color indexed="8"/>
            <rFont val="MS P ゴシック"/>
            <family val="3"/>
            <charset val="128"/>
          </rPr>
          <t>※週によって時間数が異なる場合　
例：34.0または35.0と記入</t>
        </r>
      </text>
    </comment>
    <comment ref="B29" authorId="1" shapeId="0">
      <text>
        <r>
          <rPr>
            <sz val="9"/>
            <color indexed="8"/>
            <rFont val="MS P ゴシック"/>
            <family val="3"/>
            <charset val="128"/>
          </rPr>
          <t>※週によって日数が異なる場合　
例：4または5と記入</t>
        </r>
      </text>
    </comment>
    <comment ref="I30" authorId="1" shapeId="0">
      <text>
        <r>
          <rPr>
            <b/>
            <sz val="9"/>
            <color indexed="81"/>
            <rFont val="MS P ゴシック"/>
            <family val="3"/>
            <charset val="128"/>
          </rPr>
          <t>下記該当の場合のみ、プルダウンで選択下さい。
【契約期間終了後、更新可能性のない場合】
「契約の更新はしない」を選択下さい。
【3年の任期満了（もしくは学院通算５年）により更新ができない場合】
「任期満了により更新なし」を選択下さい。
【定年により更新できない場合】
「定年により更新なし」を選択下さい。</t>
        </r>
      </text>
    </comment>
    <comment ref="B31" authorId="1" shapeId="0">
      <text>
        <r>
          <rPr>
            <sz val="10"/>
            <color indexed="81"/>
            <rFont val="MS P ゴシック"/>
            <family val="3"/>
            <charset val="128"/>
          </rPr>
          <t>休憩がある場合：
時間数を記入。補足がある場合は右に記入。
休憩がない場合：
「0」と記入。</t>
        </r>
      </text>
    </comment>
    <comment ref="F31" authorId="1" shapeId="0">
      <text>
        <r>
          <rPr>
            <sz val="10"/>
            <color indexed="81"/>
            <rFont val="MS P ゴシック"/>
            <family val="3"/>
            <charset val="128"/>
          </rPr>
          <t>曜日により休憩の有無が変わる等、何か補足があればここに記入。</t>
        </r>
      </text>
    </comment>
    <comment ref="M34" authorId="1" shapeId="0">
      <text>
        <r>
          <rPr>
            <sz val="9"/>
            <color indexed="81"/>
            <rFont val="MS P ゴシック"/>
            <family val="3"/>
            <charset val="128"/>
          </rPr>
          <t>前歴の有無を記入</t>
        </r>
      </text>
    </comment>
    <comment ref="B36" authorId="1" shapeId="0">
      <text>
        <r>
          <rPr>
            <sz val="10"/>
            <color indexed="81"/>
            <rFont val="MS P ゴシック"/>
            <family val="3"/>
            <charset val="128"/>
          </rPr>
          <t>yy/m/dと記入。
例）前契約期間開始が
　　2020年10月1日なら
　　2020/10/1と記入。</t>
        </r>
      </text>
    </comment>
    <comment ref="F36" authorId="1" shapeId="0">
      <text>
        <r>
          <rPr>
            <sz val="10"/>
            <color indexed="81"/>
            <rFont val="MS P ゴシック"/>
            <family val="3"/>
            <charset val="128"/>
          </rPr>
          <t>yy/m/dと記入。
例）前契約期間終了が
　　2021年1月31日なら
　　2021/1/31と記入。</t>
        </r>
      </text>
    </comment>
  </commentList>
</comments>
</file>

<file path=xl/sharedStrings.xml><?xml version="1.0" encoding="utf-8"?>
<sst xmlns="http://schemas.openxmlformats.org/spreadsheetml/2006/main" count="427" uniqueCount="115">
  <si>
    <t>基本情報</t>
  </si>
  <si>
    <t>生年月日</t>
  </si>
  <si>
    <t>変更</t>
  </si>
  <si>
    <t>雇用保険</t>
  </si>
  <si>
    <t>私学共済</t>
  </si>
  <si>
    <t>兼務　　□</t>
  </si>
  <si>
    <t>給与係</t>
  </si>
  <si>
    <t>※ 該当する場合、必ず本人に確認の上、</t>
    <phoneticPr fontId="5"/>
  </si>
  <si>
    <t>所属部署名</t>
    <phoneticPr fontId="5"/>
  </si>
  <si>
    <t>区分</t>
    <phoneticPr fontId="5"/>
  </si>
  <si>
    <t>契約期間</t>
    <phoneticPr fontId="5"/>
  </si>
  <si>
    <t>出勤曜日</t>
    <phoneticPr fontId="5"/>
  </si>
  <si>
    <t>勤務時間</t>
    <phoneticPr fontId="5"/>
  </si>
  <si>
    <t>年間労働月数</t>
    <phoneticPr fontId="5"/>
  </si>
  <si>
    <t>備　考</t>
    <phoneticPr fontId="5"/>
  </si>
  <si>
    <t>（以下人事部使用欄）</t>
    <phoneticPr fontId="5"/>
  </si>
  <si>
    <t>コード</t>
    <phoneticPr fontId="5"/>
  </si>
  <si>
    <t>備考</t>
    <phoneticPr fontId="5"/>
  </si>
  <si>
    <t>扶　・　通　・　口</t>
    <phoneticPr fontId="5"/>
  </si>
  <si>
    <t>単価</t>
    <phoneticPr fontId="5"/>
  </si>
  <si>
    <t xml:space="preserve">
</t>
    <phoneticPr fontId="5"/>
  </si>
  <si>
    <t>有</t>
    <rPh sb="0" eb="1">
      <t>アリ</t>
    </rPh>
    <phoneticPr fontId="5"/>
  </si>
  <si>
    <t>無</t>
    <rPh sb="0" eb="1">
      <t>ナシ</t>
    </rPh>
    <phoneticPr fontId="5"/>
  </si>
  <si>
    <t>新規</t>
    <rPh sb="0" eb="2">
      <t>シンキ</t>
    </rPh>
    <phoneticPr fontId="5"/>
  </si>
  <si>
    <t>更新</t>
    <rPh sb="0" eb="2">
      <t>コウシン</t>
    </rPh>
    <phoneticPr fontId="5"/>
  </si>
  <si>
    <t>○</t>
    <phoneticPr fontId="5"/>
  </si>
  <si>
    <t>変更年月日</t>
    <phoneticPr fontId="5"/>
  </si>
  <si>
    <t>～</t>
    <phoneticPr fontId="5"/>
  </si>
  <si>
    <t>前歴の契約期間</t>
    <rPh sb="0" eb="2">
      <t>ゼンレキ</t>
    </rPh>
    <rPh sb="3" eb="5">
      <t>ケイヤク</t>
    </rPh>
    <rPh sb="5" eb="7">
      <t>キカン</t>
    </rPh>
    <phoneticPr fontId="5"/>
  </si>
  <si>
    <t>前歴の所属部署名</t>
    <rPh sb="0" eb="2">
      <t>ゼンレキ</t>
    </rPh>
    <rPh sb="3" eb="5">
      <t>ショゾク</t>
    </rPh>
    <rPh sb="5" eb="7">
      <t>ブショ</t>
    </rPh>
    <rPh sb="7" eb="8">
      <t>メイ</t>
    </rPh>
    <phoneticPr fontId="5"/>
  </si>
  <si>
    <t>内線</t>
    <rPh sb="0" eb="2">
      <t>ナイセン</t>
    </rPh>
    <phoneticPr fontId="5"/>
  </si>
  <si>
    <t>別紙</t>
    <phoneticPr fontId="5"/>
  </si>
  <si>
    <t>※シフト勤務の場合は、以下の記入例のように勤務する全ての勤務時間を記載してください。
【記入例】9:00～18:30のうち7時間（9:00～17:00、10:00～18:00、10:30～18:30）</t>
    <phoneticPr fontId="5"/>
  </si>
  <si>
    <t>1日当たり時間数</t>
    <rPh sb="1" eb="2">
      <t>ニチ</t>
    </rPh>
    <rPh sb="2" eb="3">
      <t>ア</t>
    </rPh>
    <rPh sb="5" eb="8">
      <t>ジカンスウ</t>
    </rPh>
    <phoneticPr fontId="5"/>
  </si>
  <si>
    <t>1週間当たり時間数</t>
    <rPh sb="1" eb="3">
      <t>シュウカン</t>
    </rPh>
    <rPh sb="3" eb="4">
      <t>ア</t>
    </rPh>
    <rPh sb="6" eb="9">
      <t>ジカンスウ</t>
    </rPh>
    <phoneticPr fontId="5"/>
  </si>
  <si>
    <t>青山</t>
    <rPh sb="0" eb="2">
      <t>アオヤマ</t>
    </rPh>
    <phoneticPr fontId="5"/>
  </si>
  <si>
    <t>B群専門補助業務1</t>
  </si>
  <si>
    <t>C群専門補助業務2</t>
  </si>
  <si>
    <t>C群学術研究専門補助業務1</t>
  </si>
  <si>
    <t>C群専門特定業務1</t>
  </si>
  <si>
    <t>D群専門特定業務2</t>
  </si>
  <si>
    <t>D群学術研究専門補助業務2</t>
  </si>
  <si>
    <t>E群学術研究専門補助業務3</t>
  </si>
  <si>
    <t>F群専門特定業務3</t>
  </si>
  <si>
    <r>
      <rPr>
        <sz val="9"/>
        <color theme="1"/>
        <rFont val="游ゴシック"/>
        <family val="3"/>
        <charset val="128"/>
        <scheme val="minor"/>
      </rPr>
      <t>(ふりがな)</t>
    </r>
    <r>
      <rPr>
        <sz val="10.5"/>
        <color theme="1"/>
        <rFont val="游ゴシック"/>
        <family val="3"/>
        <charset val="128"/>
        <scheme val="minor"/>
      </rPr>
      <t xml:space="preserve">
氏　　名</t>
    </r>
    <phoneticPr fontId="5"/>
  </si>
  <si>
    <t>住　　所</t>
    <phoneticPr fontId="5"/>
  </si>
  <si>
    <t>姓</t>
    <rPh sb="0" eb="1">
      <t>セイ</t>
    </rPh>
    <phoneticPr fontId="5"/>
  </si>
  <si>
    <t>【その他、特記事項があれば記入してください。】</t>
    <rPh sb="3" eb="4">
      <t>タ</t>
    </rPh>
    <rPh sb="5" eb="7">
      <t>トッキ</t>
    </rPh>
    <rPh sb="7" eb="9">
      <t>ジコウ</t>
    </rPh>
    <rPh sb="13" eb="15">
      <t>キニュウ</t>
    </rPh>
    <phoneticPr fontId="5"/>
  </si>
  <si>
    <t>性別</t>
    <rPh sb="0" eb="2">
      <t>セイベツ</t>
    </rPh>
    <phoneticPr fontId="5"/>
  </si>
  <si>
    <t>男</t>
    <rPh sb="0" eb="1">
      <t>オトコ</t>
    </rPh>
    <phoneticPr fontId="5"/>
  </si>
  <si>
    <t>女</t>
    <rPh sb="0" eb="1">
      <t>オンナ</t>
    </rPh>
    <phoneticPr fontId="5"/>
  </si>
  <si>
    <t>該当</t>
    <rPh sb="0" eb="2">
      <t>ガイトウ</t>
    </rPh>
    <phoneticPr fontId="5"/>
  </si>
  <si>
    <t>B群学術研究補助業務2</t>
    <phoneticPr fontId="5"/>
  </si>
  <si>
    <t>（更新者で前回の契約内容から変更がある場合には、右端の「変更」箇所に○を付してください）</t>
    <rPh sb="24" eb="26">
      <t>ミギハシ</t>
    </rPh>
    <rPh sb="28" eb="30">
      <t>ヘンコウ</t>
    </rPh>
    <rPh sb="31" eb="33">
      <t>カショ</t>
    </rPh>
    <rPh sb="36" eb="37">
      <t>フ</t>
    </rPh>
    <phoneticPr fontId="5"/>
  </si>
  <si>
    <t>前回契約からの変更</t>
    <rPh sb="0" eb="2">
      <t>ゼンカイ</t>
    </rPh>
    <rPh sb="2" eb="4">
      <t>ケイヤク</t>
    </rPh>
    <rPh sb="7" eb="9">
      <t>ヘンコウ</t>
    </rPh>
    <phoneticPr fontId="5"/>
  </si>
  <si>
    <t>パートタイム職員・研究支援事務助手　契約内容</t>
    <rPh sb="6" eb="8">
      <t>ショクイン</t>
    </rPh>
    <rPh sb="9" eb="11">
      <t>ケンキュウ</t>
    </rPh>
    <rPh sb="11" eb="13">
      <t>シエン</t>
    </rPh>
    <rPh sb="13" eb="15">
      <t>ジム</t>
    </rPh>
    <rPh sb="15" eb="17">
      <t>ジョシュ</t>
    </rPh>
    <rPh sb="18" eb="20">
      <t>ケイヤク</t>
    </rPh>
    <rPh sb="20" eb="22">
      <t>ナイヨウ</t>
    </rPh>
    <phoneticPr fontId="5"/>
  </si>
  <si>
    <t>変更</t>
    <rPh sb="0" eb="2">
      <t>ヘンコウ</t>
    </rPh>
    <phoneticPr fontId="5"/>
  </si>
  <si>
    <t>研究支援事務助手</t>
    <rPh sb="0" eb="2">
      <t>ケンキュウ</t>
    </rPh>
    <rPh sb="2" eb="4">
      <t>シエン</t>
    </rPh>
    <rPh sb="4" eb="6">
      <t>ジム</t>
    </rPh>
    <rPh sb="6" eb="8">
      <t>ジョシュ</t>
    </rPh>
    <phoneticPr fontId="5"/>
  </si>
  <si>
    <t>長期</t>
    <rPh sb="0" eb="2">
      <t>チョウキ</t>
    </rPh>
    <phoneticPr fontId="5"/>
  </si>
  <si>
    <t>短期</t>
    <rPh sb="0" eb="2">
      <t>タンキ</t>
    </rPh>
    <phoneticPr fontId="5"/>
  </si>
  <si>
    <t>休憩時間</t>
    <phoneticPr fontId="5"/>
  </si>
  <si>
    <t>（変更の場合は変更後の期間を記載）</t>
    <rPh sb="1" eb="3">
      <t>ヘンコウ</t>
    </rPh>
    <rPh sb="4" eb="6">
      <t>バアイ</t>
    </rPh>
    <rPh sb="7" eb="9">
      <t>ヘンコウ</t>
    </rPh>
    <rPh sb="9" eb="10">
      <t>ゴ</t>
    </rPh>
    <rPh sb="11" eb="13">
      <t>キカン</t>
    </rPh>
    <rPh sb="14" eb="16">
      <t>キサイ</t>
    </rPh>
    <phoneticPr fontId="5"/>
  </si>
  <si>
    <r>
      <t xml:space="preserve">A群補助定型業務  </t>
    </r>
    <r>
      <rPr>
        <sz val="11"/>
        <color theme="1"/>
        <rFont val="ＭＳ Ｐゴシック"/>
        <family val="2"/>
        <charset val="128"/>
      </rPr>
      <t>学生以外</t>
    </r>
    <phoneticPr fontId="5"/>
  </si>
  <si>
    <r>
      <t xml:space="preserve">A群学術研究補助業務1  </t>
    </r>
    <r>
      <rPr>
        <sz val="11"/>
        <color theme="1"/>
        <rFont val="ＭＳ Ｐゴシック"/>
        <family val="2"/>
        <charset val="128"/>
      </rPr>
      <t>学生</t>
    </r>
    <phoneticPr fontId="5"/>
  </si>
  <si>
    <r>
      <t xml:space="preserve">A群補助定型業務  </t>
    </r>
    <r>
      <rPr>
        <sz val="11"/>
        <color theme="1"/>
        <rFont val="ＭＳ Ｐゴシック"/>
        <family val="2"/>
        <charset val="128"/>
      </rPr>
      <t>学生</t>
    </r>
    <phoneticPr fontId="5"/>
  </si>
  <si>
    <t>A群補助定型業務  学生以外</t>
  </si>
  <si>
    <t>□ 障</t>
    <rPh sb="2" eb="3">
      <t>ショウ</t>
    </rPh>
    <phoneticPr fontId="5"/>
  </si>
  <si>
    <t>契約内容</t>
    <phoneticPr fontId="5"/>
  </si>
  <si>
    <t>（契約期間内において最低賃金変更に伴い単価が変更された場合には記載不要）</t>
    <rPh sb="1" eb="3">
      <t>ケイヤク</t>
    </rPh>
    <rPh sb="3" eb="5">
      <t>キカン</t>
    </rPh>
    <rPh sb="5" eb="6">
      <t>ナイ</t>
    </rPh>
    <rPh sb="10" eb="12">
      <t>サイテイ</t>
    </rPh>
    <rPh sb="12" eb="14">
      <t>チンギン</t>
    </rPh>
    <rPh sb="14" eb="16">
      <t>ヘンコウ</t>
    </rPh>
    <rPh sb="17" eb="18">
      <t>トモナ</t>
    </rPh>
    <rPh sb="19" eb="21">
      <t>タンカ</t>
    </rPh>
    <rPh sb="22" eb="24">
      <t>ヘンコウ</t>
    </rPh>
    <rPh sb="27" eb="29">
      <t>バアイ</t>
    </rPh>
    <rPh sb="31" eb="33">
      <t>キサイ</t>
    </rPh>
    <rPh sb="33" eb="35">
      <t>フヨウ</t>
    </rPh>
    <phoneticPr fontId="5"/>
  </si>
  <si>
    <t>新規・更新・変更の区分</t>
    <rPh sb="0" eb="2">
      <t>シンキ</t>
    </rPh>
    <rPh sb="3" eb="5">
      <t>コウシン</t>
    </rPh>
    <rPh sb="6" eb="8">
      <t>ヘンコウ</t>
    </rPh>
    <rPh sb="9" eb="11">
      <t>クブン</t>
    </rPh>
    <phoneticPr fontId="5"/>
  </si>
  <si>
    <t>あおやま</t>
    <phoneticPr fontId="5"/>
  </si>
  <si>
    <t>月～金</t>
    <rPh sb="0" eb="1">
      <t>ゲツ</t>
    </rPh>
    <rPh sb="2" eb="3">
      <t>キン</t>
    </rPh>
    <phoneticPr fontId="5"/>
  </si>
  <si>
    <t>　選択してください。</t>
    <rPh sb="1" eb="3">
      <t>センタク</t>
    </rPh>
    <phoneticPr fontId="5"/>
  </si>
  <si>
    <t>　青山</t>
    <rPh sb="1" eb="3">
      <t>アオヤマ</t>
    </rPh>
    <phoneticPr fontId="5"/>
  </si>
  <si>
    <t>　相模原</t>
    <rPh sb="1" eb="4">
      <t>サガミハラ</t>
    </rPh>
    <phoneticPr fontId="5"/>
  </si>
  <si>
    <t>勤務キャンパス</t>
    <rPh sb="0" eb="2">
      <t>キンム</t>
    </rPh>
    <phoneticPr fontId="5"/>
  </si>
  <si>
    <t>実際の勤務場所</t>
    <rPh sb="0" eb="2">
      <t>ジッサイ</t>
    </rPh>
    <rPh sb="3" eb="5">
      <t>キンム</t>
    </rPh>
    <rPh sb="5" eb="7">
      <t>バショ</t>
    </rPh>
    <phoneticPr fontId="5"/>
  </si>
  <si>
    <t>私学共済加入の適用基準該当の有無について</t>
    <phoneticPr fontId="5"/>
  </si>
  <si>
    <t>雇用保険加入の適用基準該当の有無について</t>
    <phoneticPr fontId="5"/>
  </si>
  <si>
    <t>　</t>
    <phoneticPr fontId="5"/>
  </si>
  <si>
    <r>
      <t>A群学術研究補助業務</t>
    </r>
    <r>
      <rPr>
        <sz val="11"/>
        <color theme="1"/>
        <rFont val="ＭＳ Ｐゴシック"/>
        <family val="2"/>
        <charset val="128"/>
      </rPr>
      <t>1</t>
    </r>
    <r>
      <rPr>
        <sz val="11"/>
        <color theme="1"/>
        <rFont val="ＭＳ Ｐゴシック"/>
        <family val="2"/>
        <charset val="128"/>
      </rPr>
      <t xml:space="preserve"> </t>
    </r>
    <r>
      <rPr>
        <sz val="11"/>
        <color theme="1"/>
        <rFont val="ＭＳ Ｐゴシック"/>
        <family val="2"/>
        <charset val="128"/>
      </rPr>
      <t>学生以外</t>
    </r>
    <phoneticPr fontId="5"/>
  </si>
  <si>
    <t>長期or短期</t>
    <rPh sb="0" eb="2">
      <t>チョウキ</t>
    </rPh>
    <rPh sb="4" eb="6">
      <t>タンキ</t>
    </rPh>
    <phoneticPr fontId="5"/>
  </si>
  <si>
    <t>〒</t>
    <phoneticPr fontId="5"/>
  </si>
  <si>
    <t>更新の場合</t>
    <rPh sb="0" eb="2">
      <t>コウシン</t>
    </rPh>
    <rPh sb="3" eb="5">
      <t>バアイ</t>
    </rPh>
    <phoneticPr fontId="5"/>
  </si>
  <si>
    <t>回目</t>
    <rPh sb="0" eb="2">
      <t>カイメ</t>
    </rPh>
    <phoneticPr fontId="5"/>
  </si>
  <si>
    <t>分</t>
    <rPh sb="0" eb="1">
      <t>フン</t>
    </rPh>
    <phoneticPr fontId="5"/>
  </si>
  <si>
    <r>
      <t>所定労働時間
(</t>
    </r>
    <r>
      <rPr>
        <sz val="8"/>
        <color theme="1"/>
        <rFont val="游ゴシック"/>
        <family val="3"/>
        <charset val="128"/>
        <scheme val="minor"/>
      </rPr>
      <t>一日および一週間)</t>
    </r>
    <phoneticPr fontId="5"/>
  </si>
  <si>
    <r>
      <rPr>
        <sz val="10"/>
        <color theme="1"/>
        <rFont val="游ゴシック"/>
        <family val="3"/>
        <charset val="128"/>
        <scheme val="minor"/>
      </rPr>
      <t>所定労働日数</t>
    </r>
    <r>
      <rPr>
        <sz val="10.5"/>
        <color theme="1"/>
        <rFont val="游ゴシック"/>
        <family val="3"/>
        <charset val="128"/>
        <scheme val="minor"/>
      </rPr>
      <t xml:space="preserve">
</t>
    </r>
    <r>
      <rPr>
        <sz val="8"/>
        <color theme="1"/>
        <rFont val="游ゴシック"/>
        <family val="3"/>
        <charset val="128"/>
        <scheme val="minor"/>
      </rPr>
      <t>（一週間）</t>
    </r>
    <phoneticPr fontId="5"/>
  </si>
  <si>
    <r>
      <t>本法人での職歴
(</t>
    </r>
    <r>
      <rPr>
        <sz val="8"/>
        <color theme="1"/>
        <rFont val="游ゴシック"/>
        <family val="3"/>
        <charset val="128"/>
        <scheme val="minor"/>
      </rPr>
      <t>新規採用の場合のみ)</t>
    </r>
    <phoneticPr fontId="5"/>
  </si>
  <si>
    <r>
      <t>名　　</t>
    </r>
    <r>
      <rPr>
        <sz val="8"/>
        <color theme="1"/>
        <rFont val="游ゴシック"/>
        <family val="3"/>
        <charset val="128"/>
        <scheme val="minor"/>
      </rPr>
      <t>(ミドルネームがある場合、こちらに入力)</t>
    </r>
    <rPh sb="0" eb="1">
      <t>メイ</t>
    </rPh>
    <rPh sb="13" eb="15">
      <t>バアイ</t>
    </rPh>
    <rPh sb="20" eb="22">
      <t>ニュウリョク</t>
    </rPh>
    <phoneticPr fontId="5"/>
  </si>
  <si>
    <t>今回の契約開始日より直前６カ月の間に本学院で勤務をした前歴</t>
    <rPh sb="19" eb="21">
      <t>ガクイン</t>
    </rPh>
    <rPh sb="27" eb="29">
      <t>ゼンレキ</t>
    </rPh>
    <phoneticPr fontId="5"/>
  </si>
  <si>
    <t>あり</t>
    <phoneticPr fontId="5"/>
  </si>
  <si>
    <t>なし</t>
    <phoneticPr fontId="5"/>
  </si>
  <si>
    <t>私学共済加入の適用基準該当の有無について</t>
    <phoneticPr fontId="5"/>
  </si>
  <si>
    <t>雇用保険加入の適用基準該当の有無について</t>
    <phoneticPr fontId="5"/>
  </si>
  <si>
    <t>カ月</t>
    <rPh sb="1" eb="2">
      <t>ゲツ</t>
    </rPh>
    <phoneticPr fontId="5"/>
  </si>
  <si>
    <t>花子</t>
    <rPh sb="0" eb="2">
      <t>ハナコ</t>
    </rPh>
    <phoneticPr fontId="5"/>
  </si>
  <si>
    <t>はなこ</t>
    <phoneticPr fontId="5"/>
  </si>
  <si>
    <t>本部人事部人事課</t>
    <rPh sb="0" eb="2">
      <t>ホンブ</t>
    </rPh>
    <rPh sb="2" eb="4">
      <t>ジンジ</t>
    </rPh>
    <rPh sb="4" eb="5">
      <t>ブ</t>
    </rPh>
    <rPh sb="5" eb="8">
      <t>ジンジカ</t>
    </rPh>
    <phoneticPr fontId="5"/>
  </si>
  <si>
    <t>あり</t>
  </si>
  <si>
    <t>○</t>
  </si>
  <si>
    <t>渋谷区渋谷１－１－１</t>
  </si>
  <si>
    <t>111-1111</t>
  </si>
  <si>
    <t>090-1111-1111</t>
  </si>
  <si>
    <t>9：00～17：00</t>
  </si>
  <si>
    <t>人事部人事課ﾊﾟｰﾄ勤務</t>
  </si>
  <si>
    <t>月～木9：00～17：00、金9：00～16：00</t>
    <rPh sb="0" eb="1">
      <t>ゲツ</t>
    </rPh>
    <rPh sb="2" eb="3">
      <t>モク</t>
    </rPh>
    <rPh sb="14" eb="15">
      <t>キン</t>
    </rPh>
    <phoneticPr fontId="5"/>
  </si>
  <si>
    <t>6.0または7.0</t>
  </si>
  <si>
    <t>6.0または7.0</t>
    <phoneticPr fontId="5"/>
  </si>
  <si>
    <t>契約更新について</t>
    <rPh sb="0" eb="2">
      <t>ケイヤク</t>
    </rPh>
    <rPh sb="2" eb="4">
      <t>コウシン</t>
    </rPh>
    <phoneticPr fontId="5"/>
  </si>
  <si>
    <t>契約の更新はしない</t>
    <rPh sb="0" eb="2">
      <t>ケイヤク</t>
    </rPh>
    <rPh sb="3" eb="5">
      <t>コウシン</t>
    </rPh>
    <phoneticPr fontId="5"/>
  </si>
  <si>
    <t>任期満了により更新なし</t>
    <rPh sb="0" eb="2">
      <t>ニンキ</t>
    </rPh>
    <rPh sb="2" eb="4">
      <t>マンリョウ</t>
    </rPh>
    <rPh sb="7" eb="9">
      <t>コウシン</t>
    </rPh>
    <phoneticPr fontId="5"/>
  </si>
  <si>
    <t>定年により更新なし</t>
    <rPh sb="0" eb="2">
      <t>テイネン</t>
    </rPh>
    <rPh sb="5" eb="7">
      <t>コウシン</t>
    </rPh>
    <phoneticPr fontId="5"/>
  </si>
  <si>
    <r>
      <rPr>
        <sz val="10"/>
        <color theme="1"/>
        <rFont val="游ゴシック"/>
        <family val="3"/>
        <charset val="128"/>
        <scheme val="minor"/>
      </rPr>
      <t>電話番号(携帯を推奨)</t>
    </r>
    <r>
      <rPr>
        <sz val="10.5"/>
        <color theme="1"/>
        <rFont val="游ゴシック"/>
        <family val="3"/>
        <charset val="128"/>
        <scheme val="minor"/>
      </rPr>
      <t xml:space="preserve">
</t>
    </r>
    <rPh sb="8" eb="10">
      <t>スイショウ</t>
    </rPh>
    <phoneticPr fontId="5"/>
  </si>
  <si>
    <r>
      <rPr>
        <sz val="10"/>
        <color theme="1"/>
        <rFont val="游ゴシック"/>
        <family val="3"/>
        <charset val="128"/>
        <scheme val="minor"/>
      </rPr>
      <t>電話番号(携帯を推奨)</t>
    </r>
    <r>
      <rPr>
        <sz val="10.5"/>
        <color theme="1"/>
        <rFont val="游ゴシック"/>
        <family val="3"/>
        <charset val="128"/>
        <scheme val="minor"/>
      </rPr>
      <t xml:space="preserve">
</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</si>
</sst>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quot;年&quot;m&quot;月&quot;d&quot;日&quot;;@"/>
    <numFmt numFmtId="177" formatCode="yyyy&quot;年&quot;m&quot;月&quot;d&quot;日　～&quot;"/>
    <numFmt numFmtId="178" formatCode="yyyy&quot;年&quot;m&quot;月&quot;d&quot;日生&quot;;@"/>
    <numFmt numFmtId="179" formatCode="0.0&quot;時間&quot;"/>
    <numFmt numFmtId="180" formatCode="0.0&quot;日(1週間当たり)&quot;"/>
    <numFmt numFmtId="181" formatCode="&quot;報酬月額(参考)&quot;#,##0.0"/>
    <numFmt numFmtId="182" formatCode="#,##0&quot;円&quot;"/>
    <numFmt numFmtId="183" formatCode="0&quot;ヶ月&quot;"/>
    <numFmt numFmtId="184" formatCode="0_);[Red]\(0\)"/>
  </numFmts>
  <fonts count="38">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color theme="1"/>
      <name val="游ゴシック"/>
      <family val="2"/>
      <charset val="128"/>
      <scheme val="minor"/>
    </font>
    <font>
      <sz val="10.5"/>
      <color theme="1"/>
      <name val="游ゴシック"/>
      <family val="3"/>
      <charset val="128"/>
      <scheme val="minor"/>
    </font>
    <font>
      <sz val="11"/>
      <color theme="1"/>
      <name val="游ゴシック"/>
      <family val="3"/>
      <charset val="128"/>
      <scheme val="minor"/>
    </font>
    <font>
      <b/>
      <sz val="10.5"/>
      <color theme="1"/>
      <name val="游ゴシック"/>
      <family val="3"/>
      <charset val="128"/>
      <scheme val="minor"/>
    </font>
    <font>
      <sz val="12"/>
      <color theme="1"/>
      <name val="游ゴシック"/>
      <family val="3"/>
      <charset val="128"/>
      <scheme val="minor"/>
    </font>
    <font>
      <sz val="11"/>
      <color theme="1"/>
      <name val="游ゴシック"/>
      <family val="2"/>
      <charset val="128"/>
      <scheme val="minor"/>
    </font>
    <font>
      <sz val="10"/>
      <color theme="1"/>
      <name val="游ゴシック"/>
      <family val="3"/>
      <charset val="128"/>
      <scheme val="minor"/>
    </font>
    <font>
      <sz val="14"/>
      <color theme="1"/>
      <name val="游ゴシック"/>
      <family val="3"/>
      <charset val="128"/>
      <scheme val="minor"/>
    </font>
    <font>
      <b/>
      <sz val="10"/>
      <color indexed="81"/>
      <name val="游ゴシック"/>
      <family val="3"/>
      <charset val="128"/>
      <scheme val="minor"/>
    </font>
    <font>
      <b/>
      <sz val="11"/>
      <color indexed="40"/>
      <name val="游ゴシック"/>
      <family val="3"/>
      <charset val="128"/>
      <scheme val="minor"/>
    </font>
    <font>
      <b/>
      <sz val="11"/>
      <color indexed="81"/>
      <name val="游ゴシック"/>
      <family val="3"/>
      <charset val="128"/>
      <scheme val="minor"/>
    </font>
    <font>
      <b/>
      <sz val="11"/>
      <color indexed="50"/>
      <name val="游ゴシック"/>
      <family val="3"/>
      <charset val="128"/>
      <scheme val="minor"/>
    </font>
    <font>
      <b/>
      <sz val="11"/>
      <color indexed="52"/>
      <name val="游ゴシック"/>
      <family val="3"/>
      <charset val="128"/>
      <scheme val="minor"/>
    </font>
    <font>
      <sz val="7"/>
      <color theme="1"/>
      <name val="游ゴシック"/>
      <family val="3"/>
      <charset val="128"/>
      <scheme val="minor"/>
    </font>
    <font>
      <i/>
      <sz val="10.5"/>
      <color theme="1"/>
      <name val="游ゴシック"/>
      <family val="3"/>
      <charset val="128"/>
      <scheme val="minor"/>
    </font>
    <font>
      <i/>
      <sz val="8"/>
      <color theme="1"/>
      <name val="游ゴシック"/>
      <family val="3"/>
      <charset val="128"/>
      <scheme val="minor"/>
    </font>
    <font>
      <b/>
      <sz val="9"/>
      <color theme="1"/>
      <name val="游ゴシック"/>
      <family val="3"/>
      <charset val="128"/>
      <scheme val="minor"/>
    </font>
    <font>
      <b/>
      <sz val="10"/>
      <color indexed="55"/>
      <name val="游ゴシック"/>
      <family val="3"/>
      <charset val="128"/>
      <scheme val="minor"/>
    </font>
    <font>
      <sz val="9"/>
      <color indexed="81"/>
      <name val="MS P ゴシック"/>
      <family val="3"/>
      <charset val="128"/>
    </font>
    <font>
      <b/>
      <sz val="11"/>
      <color indexed="10"/>
      <name val="游ゴシック"/>
      <family val="3"/>
      <charset val="128"/>
      <scheme val="minor"/>
    </font>
    <font>
      <b/>
      <sz val="14"/>
      <color theme="1"/>
      <name val="游ゴシック"/>
      <family val="3"/>
      <charset val="128"/>
      <scheme val="minor"/>
    </font>
    <font>
      <sz val="10"/>
      <color indexed="81"/>
      <name val="MS P ゴシック"/>
      <family val="3"/>
      <charset val="128"/>
    </font>
    <font>
      <sz val="18"/>
      <color theme="1"/>
      <name val="游ゴシック"/>
      <family val="3"/>
      <charset val="128"/>
      <scheme val="minor"/>
    </font>
    <font>
      <b/>
      <sz val="12"/>
      <color theme="1"/>
      <name val="游ゴシック"/>
      <family val="3"/>
      <charset val="128"/>
      <scheme val="minor"/>
    </font>
    <font>
      <b/>
      <sz val="8"/>
      <color theme="1"/>
      <name val="游ゴシック"/>
      <family val="3"/>
      <charset val="128"/>
      <scheme val="minor"/>
    </font>
    <font>
      <sz val="9"/>
      <color indexed="8"/>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2EFDA"/>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08">
    <xf numFmtId="0" fontId="0" fillId="0" borderId="0" xfId="0">
      <alignment vertical="center"/>
    </xf>
    <xf numFmtId="0" fontId="0" fillId="0" borderId="0" xfId="0" applyAlignment="1">
      <alignment vertical="center" wrapText="1"/>
    </xf>
    <xf numFmtId="0" fontId="8" fillId="0" borderId="0" xfId="0" applyFont="1" applyAlignment="1">
      <alignment horizontal="center"/>
    </xf>
    <xf numFmtId="0" fontId="11" fillId="0" borderId="0" xfId="0" applyFont="1">
      <alignment vertical="center"/>
    </xf>
    <xf numFmtId="0" fontId="9" fillId="0" borderId="0" xfId="0" applyFont="1" applyAlignment="1">
      <alignment horizontal="center" vertical="center"/>
    </xf>
    <xf numFmtId="176" fontId="12" fillId="0" borderId="7" xfId="0" applyNumberFormat="1" applyFont="1" applyFill="1" applyBorder="1" applyAlignment="1">
      <alignment vertical="center"/>
    </xf>
    <xf numFmtId="0" fontId="0" fillId="0" borderId="0" xfId="0" applyBorder="1">
      <alignment vertical="center"/>
    </xf>
    <xf numFmtId="0" fontId="4" fillId="0" borderId="0" xfId="1" applyNumberFormat="1" applyFont="1">
      <alignment vertical="center"/>
    </xf>
    <xf numFmtId="0" fontId="7" fillId="0" borderId="0" xfId="0" applyFont="1" applyAlignment="1">
      <alignment horizontal="left"/>
    </xf>
    <xf numFmtId="0" fontId="3" fillId="0" borderId="0" xfId="1" applyNumberFormat="1" applyFont="1">
      <alignment vertical="center"/>
    </xf>
    <xf numFmtId="176" fontId="9" fillId="0" borderId="5" xfId="0" applyNumberFormat="1" applyFont="1" applyFill="1" applyBorder="1" applyAlignment="1">
      <alignment vertical="center"/>
    </xf>
    <xf numFmtId="0" fontId="6" fillId="0" borderId="0" xfId="0" applyFont="1" applyBorder="1" applyAlignment="1">
      <alignment horizontal="center" vertical="center"/>
    </xf>
    <xf numFmtId="0" fontId="11" fillId="2" borderId="0" xfId="0" applyFont="1" applyFill="1" applyBorder="1" applyAlignment="1">
      <alignment horizontal="center" vertical="center"/>
    </xf>
    <xf numFmtId="0" fontId="7" fillId="0" borderId="0" xfId="0" applyFont="1" applyFill="1" applyBorder="1" applyAlignment="1">
      <alignment horizontal="center" vertical="center"/>
    </xf>
    <xf numFmtId="176" fontId="6" fillId="3" borderId="0" xfId="0" applyNumberFormat="1" applyFont="1" applyFill="1" applyBorder="1" applyAlignment="1">
      <alignment horizontal="center" vertical="center"/>
    </xf>
    <xf numFmtId="0" fontId="13" fillId="0" borderId="5" xfId="0" applyFont="1" applyFill="1" applyBorder="1" applyAlignment="1">
      <alignment horizontal="center" vertical="center" wrapText="1"/>
    </xf>
    <xf numFmtId="0" fontId="0" fillId="0" borderId="0" xfId="0" applyFill="1" applyBorder="1">
      <alignment vertical="center"/>
    </xf>
    <xf numFmtId="0" fontId="12" fillId="0" borderId="1" xfId="0" applyFont="1" applyBorder="1" applyAlignment="1">
      <alignment horizontal="center" vertical="center" wrapText="1"/>
    </xf>
    <xf numFmtId="0" fontId="11" fillId="0" borderId="0" xfId="0" applyFont="1" applyBorder="1" applyAlignment="1">
      <alignment vertical="center"/>
    </xf>
    <xf numFmtId="0" fontId="2" fillId="0" borderId="0" xfId="1" applyNumberFormat="1" applyFont="1">
      <alignment vertical="center"/>
    </xf>
    <xf numFmtId="0" fontId="15" fillId="0" borderId="5" xfId="0" applyFont="1" applyFill="1" applyBorder="1" applyAlignment="1">
      <alignment horizontal="center" vertical="center" shrinkToFit="1"/>
    </xf>
    <xf numFmtId="176" fontId="9" fillId="0" borderId="6" xfId="0" applyNumberFormat="1" applyFont="1" applyFill="1" applyBorder="1" applyAlignment="1">
      <alignment horizontal="center" vertical="center" shrinkToFit="1"/>
    </xf>
    <xf numFmtId="0" fontId="12" fillId="0" borderId="4" xfId="0" applyFont="1" applyBorder="1" applyAlignment="1">
      <alignment horizontal="center" vertical="center"/>
    </xf>
    <xf numFmtId="0" fontId="12" fillId="0" borderId="2" xfId="0" applyFont="1" applyBorder="1" applyAlignment="1">
      <alignment horizontal="center" vertical="center"/>
    </xf>
    <xf numFmtId="176" fontId="9" fillId="0" borderId="0" xfId="0" applyNumberFormat="1" applyFont="1" applyFill="1" applyBorder="1" applyAlignment="1">
      <alignment vertical="center" shrinkToFit="1"/>
    </xf>
    <xf numFmtId="184" fontId="10" fillId="0" borderId="4" xfId="0" applyNumberFormat="1" applyFont="1" applyFill="1" applyBorder="1" applyAlignment="1">
      <alignment horizontal="center" vertical="center"/>
    </xf>
    <xf numFmtId="0" fontId="13" fillId="0" borderId="0" xfId="0" applyFont="1">
      <alignment vertical="center"/>
    </xf>
    <xf numFmtId="0" fontId="13" fillId="0" borderId="0" xfId="0" applyFont="1" applyFill="1" applyBorder="1">
      <alignment vertical="center"/>
    </xf>
    <xf numFmtId="0" fontId="13" fillId="0" borderId="0" xfId="0" applyFont="1" applyBorder="1">
      <alignment vertical="center"/>
    </xf>
    <xf numFmtId="0" fontId="24" fillId="0" borderId="0" xfId="0" applyFont="1" applyBorder="1" applyAlignment="1">
      <alignment horizontal="right"/>
    </xf>
    <xf numFmtId="0" fontId="12" fillId="0" borderId="1" xfId="0" applyFont="1" applyBorder="1" applyAlignment="1">
      <alignment horizontal="center" vertical="center"/>
    </xf>
    <xf numFmtId="177" fontId="9" fillId="0" borderId="5" xfId="0" applyNumberFormat="1" applyFont="1" applyBorder="1" applyAlignment="1">
      <alignment horizontal="center" vertical="center"/>
    </xf>
    <xf numFmtId="0" fontId="9" fillId="0" borderId="10" xfId="0" applyFont="1" applyBorder="1" applyAlignment="1">
      <alignment horizontal="center" vertical="center" wrapText="1"/>
    </xf>
    <xf numFmtId="176" fontId="9" fillId="0" borderId="16" xfId="0" applyNumberFormat="1" applyFont="1" applyFill="1" applyBorder="1" applyAlignment="1">
      <alignment vertical="center" wrapText="1"/>
    </xf>
    <xf numFmtId="0" fontId="12" fillId="0" borderId="0" xfId="0" applyFont="1">
      <alignment vertical="center"/>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12" fillId="0" borderId="4" xfId="0" applyFont="1" applyBorder="1" applyAlignment="1">
      <alignment vertical="center"/>
    </xf>
    <xf numFmtId="0" fontId="12" fillId="0" borderId="5" xfId="0" applyFont="1" applyBorder="1" applyAlignment="1">
      <alignment vertical="center"/>
    </xf>
    <xf numFmtId="0" fontId="13" fillId="0" borderId="0" xfId="0" applyFont="1" applyAlignment="1">
      <alignment horizontal="right" vertical="top"/>
    </xf>
    <xf numFmtId="0" fontId="14" fillId="0" borderId="0" xfId="0" applyFont="1" applyAlignment="1">
      <alignment vertical="top"/>
    </xf>
    <xf numFmtId="0" fontId="14" fillId="0" borderId="0" xfId="0" applyFont="1" applyFill="1" applyBorder="1" applyAlignment="1">
      <alignment vertical="center"/>
    </xf>
    <xf numFmtId="0" fontId="17" fillId="0" borderId="5" xfId="0" applyFont="1" applyFill="1" applyBorder="1" applyAlignment="1">
      <alignment horizontal="center" vertical="center" wrapText="1" shrinkToFit="1"/>
    </xf>
    <xf numFmtId="0" fontId="14" fillId="0" borderId="0" xfId="0" applyFont="1" applyAlignment="1">
      <alignment vertical="center"/>
    </xf>
    <xf numFmtId="0" fontId="14" fillId="0" borderId="10" xfId="0" applyFont="1" applyBorder="1" applyAlignment="1">
      <alignment vertical="center"/>
    </xf>
    <xf numFmtId="38" fontId="25" fillId="0" borderId="0" xfId="1" applyFont="1" applyAlignment="1"/>
    <xf numFmtId="0" fontId="12" fillId="0" borderId="0" xfId="0" applyFont="1" applyAlignment="1">
      <alignment horizontal="center" vertical="center"/>
    </xf>
    <xf numFmtId="0" fontId="27" fillId="0" borderId="0" xfId="0" applyFont="1" applyAlignment="1">
      <alignment horizontal="center"/>
    </xf>
    <xf numFmtId="176" fontId="12" fillId="5" borderId="1" xfId="0" applyNumberFormat="1" applyFont="1" applyFill="1" applyBorder="1" applyAlignment="1">
      <alignment horizontal="center" vertical="center"/>
    </xf>
    <xf numFmtId="0" fontId="12" fillId="5" borderId="1" xfId="0" applyFont="1" applyFill="1" applyBorder="1" applyAlignment="1">
      <alignment horizontal="center" vertical="center"/>
    </xf>
    <xf numFmtId="0" fontId="15" fillId="0" borderId="18" xfId="0" applyFont="1" applyBorder="1" applyAlignment="1">
      <alignment horizontal="center" vertical="center"/>
    </xf>
    <xf numFmtId="0" fontId="11" fillId="0" borderId="26" xfId="0" applyFont="1" applyBorder="1" applyAlignment="1">
      <alignment vertical="center"/>
    </xf>
    <xf numFmtId="0" fontId="12" fillId="5" borderId="2" xfId="0" applyFont="1" applyFill="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vertical="center" shrinkToFit="1"/>
    </xf>
    <xf numFmtId="0" fontId="34" fillId="0" borderId="0" xfId="0" applyFont="1" applyAlignment="1"/>
    <xf numFmtId="0" fontId="35" fillId="0" borderId="0" xfId="0" applyFont="1">
      <alignment vertical="center"/>
    </xf>
    <xf numFmtId="0" fontId="17" fillId="0" borderId="4" xfId="0" applyFont="1" applyBorder="1" applyAlignment="1">
      <alignment horizontal="right" vertical="center"/>
    </xf>
    <xf numFmtId="0" fontId="12" fillId="0" borderId="1" xfId="0" applyFont="1" applyBorder="1" applyAlignment="1">
      <alignment horizontal="center" vertical="center" shrinkToFit="1"/>
    </xf>
    <xf numFmtId="0" fontId="12" fillId="0" borderId="1" xfId="0" applyFont="1" applyBorder="1" applyAlignment="1">
      <alignment horizontal="center" vertical="center"/>
    </xf>
    <xf numFmtId="176" fontId="9" fillId="0" borderId="6" xfId="0" applyNumberFormat="1" applyFont="1" applyFill="1" applyBorder="1" applyAlignment="1">
      <alignment horizontal="center" vertical="center" shrinkToFi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xf>
    <xf numFmtId="0" fontId="12" fillId="5" borderId="2" xfId="0" applyFont="1" applyFill="1" applyBorder="1" applyAlignment="1">
      <alignment horizontal="center" vertical="center"/>
    </xf>
    <xf numFmtId="0" fontId="12" fillId="0" borderId="1" xfId="0" applyFont="1" applyBorder="1" applyAlignment="1">
      <alignment horizontal="center" vertical="center" shrinkToFit="1"/>
    </xf>
    <xf numFmtId="0" fontId="15" fillId="0" borderId="5" xfId="0" applyFont="1" applyFill="1" applyBorder="1" applyAlignment="1">
      <alignment horizontal="center" vertical="center" shrinkToFit="1"/>
    </xf>
    <xf numFmtId="0" fontId="9" fillId="4" borderId="5" xfId="0" applyNumberFormat="1"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distributed" vertical="center" indent="1"/>
    </xf>
    <xf numFmtId="181" fontId="26" fillId="0" borderId="5" xfId="1" applyNumberFormat="1" applyFont="1" applyBorder="1" applyAlignment="1">
      <alignment horizontal="center" vertical="top" shrinkToFit="1"/>
    </xf>
    <xf numFmtId="181" fontId="26" fillId="0" borderId="6" xfId="1" applyNumberFormat="1" applyFont="1" applyBorder="1" applyAlignment="1">
      <alignment horizontal="center" vertical="top" shrinkToFit="1"/>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12" fillId="0" borderId="1" xfId="0" applyFont="1" applyBorder="1" applyAlignment="1">
      <alignment horizontal="distributed" inden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2" fillId="0" borderId="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3" xfId="0" applyFont="1" applyBorder="1" applyAlignment="1">
      <alignment horizontal="center" vertical="center" wrapText="1"/>
    </xf>
    <xf numFmtId="0" fontId="27" fillId="0" borderId="28" xfId="0" applyFont="1" applyBorder="1" applyAlignment="1">
      <alignment horizontal="right" vertical="center" wrapText="1"/>
    </xf>
    <xf numFmtId="0" fontId="27" fillId="0" borderId="29" xfId="0" applyFont="1" applyBorder="1" applyAlignment="1">
      <alignment horizontal="right" vertical="center" wrapText="1"/>
    </xf>
    <xf numFmtId="0" fontId="9" fillId="0" borderId="26" xfId="0" applyFont="1" applyBorder="1" applyAlignment="1">
      <alignment horizontal="left" vertical="center"/>
    </xf>
    <xf numFmtId="0" fontId="9" fillId="0" borderId="0" xfId="0" applyFont="1" applyBorder="1" applyAlignment="1">
      <alignment horizontal="left" vertical="center"/>
    </xf>
    <xf numFmtId="0" fontId="9" fillId="0" borderId="27" xfId="0" applyFont="1" applyBorder="1" applyAlignment="1">
      <alignment horizontal="left" vertical="center"/>
    </xf>
    <xf numFmtId="0" fontId="17" fillId="6" borderId="17" xfId="0" applyFont="1" applyFill="1" applyBorder="1" applyAlignment="1">
      <alignment horizontal="center" vertical="top"/>
    </xf>
    <xf numFmtId="0" fontId="17" fillId="6" borderId="10" xfId="0" applyFont="1" applyFill="1" applyBorder="1" applyAlignment="1">
      <alignment horizontal="center" vertical="top"/>
    </xf>
    <xf numFmtId="0" fontId="17" fillId="6" borderId="14" xfId="0" applyFont="1" applyFill="1" applyBorder="1" applyAlignment="1">
      <alignment horizontal="center" vertical="top"/>
    </xf>
    <xf numFmtId="176" fontId="9" fillId="3" borderId="13" xfId="0" applyNumberFormat="1" applyFont="1" applyFill="1" applyBorder="1" applyAlignment="1">
      <alignment horizontal="center" vertical="center" wrapText="1"/>
    </xf>
    <xf numFmtId="176" fontId="9" fillId="3" borderId="10" xfId="0" applyNumberFormat="1"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9" fillId="0" borderId="31" xfId="0" applyFont="1" applyBorder="1" applyAlignment="1">
      <alignment horizontal="left" vertical="top"/>
    </xf>
    <xf numFmtId="0" fontId="9" fillId="0" borderId="7" xfId="0" applyFont="1" applyBorder="1" applyAlignment="1">
      <alignment horizontal="left" vertical="top"/>
    </xf>
    <xf numFmtId="0" fontId="9" fillId="0" borderId="9" xfId="0" applyFont="1" applyBorder="1" applyAlignment="1">
      <alignment horizontal="left" vertical="top"/>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5" fillId="7" borderId="32" xfId="0" applyFont="1" applyFill="1" applyBorder="1" applyAlignment="1">
      <alignment horizontal="center" vertical="center"/>
    </xf>
    <xf numFmtId="0" fontId="15" fillId="7" borderId="33" xfId="0" applyFont="1" applyFill="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6" borderId="4" xfId="0" applyFont="1" applyFill="1" applyBorder="1" applyAlignment="1">
      <alignment horizontal="center" vertical="center"/>
    </xf>
    <xf numFmtId="0" fontId="15" fillId="6" borderId="5" xfId="0" applyFont="1" applyFill="1" applyBorder="1" applyAlignment="1">
      <alignment horizontal="center" vertical="center"/>
    </xf>
    <xf numFmtId="0" fontId="15" fillId="6" borderId="6" xfId="0" applyFont="1" applyFill="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1" xfId="0" applyFont="1" applyBorder="1" applyAlignment="1">
      <alignment horizontal="left" vertical="center"/>
    </xf>
    <xf numFmtId="0" fontId="12" fillId="6" borderId="13" xfId="0" applyFont="1" applyFill="1" applyBorder="1" applyAlignment="1">
      <alignment vertical="center" wrapText="1"/>
    </xf>
    <xf numFmtId="0" fontId="12" fillId="6" borderId="10" xfId="0" applyFont="1" applyFill="1" applyBorder="1" applyAlignment="1">
      <alignment vertical="center" wrapText="1"/>
    </xf>
    <xf numFmtId="0" fontId="12" fillId="6" borderId="14" xfId="0" applyFont="1" applyFill="1" applyBorder="1" applyAlignment="1">
      <alignmen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1" xfId="0" applyFont="1" applyBorder="1" applyAlignment="1">
      <alignment horizontal="left" vertical="center" wrapText="1"/>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179" fontId="15" fillId="7" borderId="13" xfId="0" applyNumberFormat="1" applyFont="1" applyFill="1" applyBorder="1" applyAlignment="1">
      <alignment horizontal="center" vertical="center"/>
    </xf>
    <xf numFmtId="179" fontId="15" fillId="7" borderId="10" xfId="0" applyNumberFormat="1" applyFont="1" applyFill="1" applyBorder="1" applyAlignment="1">
      <alignment horizontal="center" vertical="center"/>
    </xf>
    <xf numFmtId="179" fontId="15" fillId="7" borderId="14" xfId="0" applyNumberFormat="1" applyFont="1" applyFill="1" applyBorder="1" applyAlignment="1">
      <alignment horizontal="center" vertical="center"/>
    </xf>
    <xf numFmtId="0" fontId="12" fillId="6" borderId="8" xfId="0" applyFont="1" applyFill="1" applyBorder="1" applyAlignment="1">
      <alignment horizontal="center" vertical="center"/>
    </xf>
    <xf numFmtId="0" fontId="12" fillId="6" borderId="7"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14" xfId="0" applyFont="1" applyFill="1" applyBorder="1" applyAlignment="1">
      <alignment horizontal="center" vertical="center"/>
    </xf>
    <xf numFmtId="0" fontId="12" fillId="5" borderId="15" xfId="0" applyFont="1" applyFill="1" applyBorder="1" applyAlignment="1">
      <alignment horizontal="center" vertical="center"/>
    </xf>
    <xf numFmtId="0" fontId="9" fillId="0" borderId="2" xfId="0" applyFont="1" applyBorder="1" applyAlignment="1">
      <alignment horizontal="left" vertical="top" wrapText="1" indent="1"/>
    </xf>
    <xf numFmtId="0" fontId="15" fillId="6" borderId="23"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31" fillId="0" borderId="0" xfId="0" applyFont="1" applyFill="1" applyAlignment="1">
      <alignment horizontal="center"/>
    </xf>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1" xfId="0" applyFont="1" applyBorder="1" applyAlignment="1">
      <alignment horizontal="center" vertical="top" wrapText="1"/>
    </xf>
    <xf numFmtId="0" fontId="15" fillId="6" borderId="13" xfId="0" applyFont="1" applyFill="1" applyBorder="1" applyAlignment="1">
      <alignment horizontal="center" vertical="center"/>
    </xf>
    <xf numFmtId="0" fontId="15" fillId="6" borderId="10" xfId="0" applyFont="1" applyFill="1" applyBorder="1" applyAlignment="1">
      <alignment horizontal="center" vertical="center"/>
    </xf>
    <xf numFmtId="0" fontId="15" fillId="6" borderId="14" xfId="0" applyFont="1" applyFill="1" applyBorder="1" applyAlignment="1">
      <alignment horizontal="center" vertical="center"/>
    </xf>
    <xf numFmtId="178" fontId="12" fillId="3" borderId="4" xfId="0" applyNumberFormat="1" applyFont="1" applyFill="1" applyBorder="1" applyAlignment="1">
      <alignment horizontal="center" vertical="center"/>
    </xf>
    <xf numFmtId="178" fontId="12" fillId="3" borderId="5" xfId="0" applyNumberFormat="1" applyFont="1" applyFill="1" applyBorder="1" applyAlignment="1">
      <alignment horizontal="center" vertical="center"/>
    </xf>
    <xf numFmtId="178" fontId="12" fillId="0" borderId="4" xfId="0" applyNumberFormat="1" applyFont="1" applyFill="1" applyBorder="1" applyAlignment="1">
      <alignment horizontal="center" vertical="center"/>
    </xf>
    <xf numFmtId="178" fontId="12" fillId="0" borderId="6" xfId="0" applyNumberFormat="1" applyFont="1" applyFill="1" applyBorder="1" applyAlignment="1">
      <alignment horizontal="center" vertical="center"/>
    </xf>
    <xf numFmtId="0" fontId="18" fillId="6" borderId="13" xfId="0" applyFont="1" applyFill="1" applyBorder="1" applyAlignment="1">
      <alignment horizontal="left" vertical="center"/>
    </xf>
    <xf numFmtId="0" fontId="18" fillId="6" borderId="10" xfId="0" applyFont="1" applyFill="1" applyBorder="1" applyAlignment="1">
      <alignment horizontal="left" vertical="center"/>
    </xf>
    <xf numFmtId="0" fontId="18" fillId="6" borderId="14" xfId="0" applyFont="1" applyFill="1" applyBorder="1" applyAlignment="1">
      <alignment horizontal="left" vertical="center"/>
    </xf>
    <xf numFmtId="0" fontId="12" fillId="0" borderId="11" xfId="0" applyFont="1" applyBorder="1" applyAlignment="1">
      <alignment horizontal="center" vertical="center"/>
    </xf>
    <xf numFmtId="0" fontId="12" fillId="0" borderId="5" xfId="0" applyFont="1" applyBorder="1" applyAlignment="1">
      <alignment horizontal="right" vertical="center" indent="1"/>
    </xf>
    <xf numFmtId="0" fontId="12" fillId="0" borderId="6" xfId="0" applyFont="1" applyBorder="1" applyAlignment="1">
      <alignment horizontal="right" vertical="center" indent="1"/>
    </xf>
    <xf numFmtId="0" fontId="15" fillId="6" borderId="19" xfId="0" applyFont="1" applyFill="1" applyBorder="1" applyAlignment="1">
      <alignment horizontal="left" vertical="center"/>
    </xf>
    <xf numFmtId="0" fontId="15" fillId="6" borderId="21" xfId="0" applyFont="1" applyFill="1" applyBorder="1" applyAlignment="1">
      <alignment horizontal="left" vertical="center"/>
    </xf>
    <xf numFmtId="0" fontId="15" fillId="6" borderId="18"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22" xfId="0" applyFont="1" applyFill="1" applyBorder="1" applyAlignment="1">
      <alignment horizontal="center" vertical="center"/>
    </xf>
    <xf numFmtId="0" fontId="15" fillId="6" borderId="21" xfId="0" applyFont="1" applyFill="1" applyBorder="1" applyAlignment="1">
      <alignment horizontal="center" vertical="center"/>
    </xf>
    <xf numFmtId="0" fontId="33" fillId="6" borderId="13" xfId="0" applyFont="1" applyFill="1" applyBorder="1" applyAlignment="1">
      <alignment horizontal="center" vertical="center"/>
    </xf>
    <xf numFmtId="0" fontId="33" fillId="6" borderId="10" xfId="0" applyFont="1" applyFill="1" applyBorder="1" applyAlignment="1">
      <alignment horizontal="center" vertical="center"/>
    </xf>
    <xf numFmtId="0" fontId="33" fillId="6" borderId="16" xfId="0" applyFont="1" applyFill="1" applyBorder="1" applyAlignment="1">
      <alignment horizontal="center" vertical="center"/>
    </xf>
    <xf numFmtId="0" fontId="33" fillId="6" borderId="14" xfId="0" applyFont="1" applyFill="1" applyBorder="1" applyAlignment="1">
      <alignment horizontal="center" vertical="center"/>
    </xf>
    <xf numFmtId="0" fontId="12" fillId="0" borderId="1" xfId="0" applyFont="1" applyBorder="1" applyAlignment="1">
      <alignment horizontal="center" vertical="center" shrinkToFit="1"/>
    </xf>
    <xf numFmtId="0" fontId="15" fillId="7" borderId="28" xfId="0" applyNumberFormat="1" applyFont="1" applyFill="1" applyBorder="1" applyAlignment="1">
      <alignment horizontal="center" vertical="center"/>
    </xf>
    <xf numFmtId="0" fontId="15" fillId="7" borderId="29" xfId="0" applyNumberFormat="1" applyFont="1" applyFill="1" applyBorder="1" applyAlignment="1">
      <alignment horizontal="center" vertical="center"/>
    </xf>
    <xf numFmtId="183" fontId="12" fillId="0" borderId="29" xfId="0" applyNumberFormat="1" applyFont="1" applyFill="1" applyBorder="1" applyAlignment="1">
      <alignment horizontal="center" vertical="center"/>
    </xf>
    <xf numFmtId="183" fontId="12" fillId="0" borderId="30" xfId="0" applyNumberFormat="1" applyFont="1" applyFill="1" applyBorder="1" applyAlignment="1">
      <alignment horizontal="center" vertical="center"/>
    </xf>
    <xf numFmtId="176" fontId="13" fillId="3" borderId="4" xfId="0" applyNumberFormat="1" applyFont="1" applyFill="1" applyBorder="1" applyAlignment="1">
      <alignment horizontal="center" vertical="center"/>
    </xf>
    <xf numFmtId="176" fontId="13" fillId="3" borderId="5" xfId="0" applyNumberFormat="1" applyFont="1" applyFill="1" applyBorder="1" applyAlignment="1">
      <alignment horizontal="center" vertical="center"/>
    </xf>
    <xf numFmtId="176" fontId="17" fillId="3" borderId="4" xfId="0" applyNumberFormat="1" applyFont="1" applyFill="1" applyBorder="1" applyAlignment="1">
      <alignment horizontal="center" vertical="center"/>
    </xf>
    <xf numFmtId="176" fontId="17" fillId="3" borderId="5" xfId="0" applyNumberFormat="1" applyFont="1" applyFill="1" applyBorder="1" applyAlignment="1">
      <alignment horizontal="center" vertical="center"/>
    </xf>
    <xf numFmtId="176" fontId="17" fillId="3" borderId="6" xfId="0" applyNumberFormat="1" applyFont="1" applyFill="1" applyBorder="1" applyAlignment="1">
      <alignment horizontal="center" vertical="center"/>
    </xf>
    <xf numFmtId="0" fontId="13" fillId="6" borderId="1" xfId="0" applyFont="1" applyFill="1" applyBorder="1" applyAlignment="1">
      <alignment horizont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11" xfId="0" applyFont="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17" fillId="0" borderId="1" xfId="0" applyFont="1" applyBorder="1" applyAlignment="1">
      <alignment horizontal="center" vertical="center" wrapText="1" shrinkToFit="1"/>
    </xf>
    <xf numFmtId="180" fontId="15" fillId="4" borderId="4" xfId="0" applyNumberFormat="1" applyFont="1" applyFill="1" applyBorder="1" applyAlignment="1">
      <alignment horizontal="center" vertical="center"/>
    </xf>
    <xf numFmtId="180" fontId="15" fillId="4" borderId="5" xfId="0" applyNumberFormat="1" applyFont="1" applyFill="1" applyBorder="1" applyAlignment="1">
      <alignment horizontal="center" vertical="center"/>
    </xf>
    <xf numFmtId="180" fontId="15" fillId="4" borderId="6" xfId="0" applyNumberFormat="1" applyFont="1" applyFill="1" applyBorder="1" applyAlignment="1">
      <alignment horizontal="center" vertical="center"/>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183" fontId="13" fillId="0" borderId="1" xfId="0" applyNumberFormat="1" applyFont="1" applyFill="1" applyBorder="1" applyAlignment="1">
      <alignment horizontal="center" vertical="center"/>
    </xf>
    <xf numFmtId="183" fontId="14" fillId="5" borderId="5" xfId="0" applyNumberFormat="1" applyFont="1" applyFill="1" applyBorder="1" applyAlignment="1">
      <alignment horizontal="center" vertical="center"/>
    </xf>
    <xf numFmtId="183" fontId="14" fillId="5" borderId="6" xfId="0" applyNumberFormat="1" applyFont="1" applyFill="1" applyBorder="1" applyAlignment="1">
      <alignment horizontal="center" vertical="center"/>
    </xf>
    <xf numFmtId="0" fontId="15" fillId="0" borderId="12" xfId="0" applyFont="1" applyBorder="1" applyAlignment="1">
      <alignment horizontal="center" vertical="center" shrinkToFit="1"/>
    </xf>
    <xf numFmtId="0" fontId="15" fillId="0" borderId="5" xfId="0" applyFont="1" applyBorder="1" applyAlignment="1">
      <alignment horizontal="center" vertical="center" shrinkToFit="1"/>
    </xf>
    <xf numFmtId="0" fontId="13" fillId="5" borderId="4"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2" fillId="6" borderId="4"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6" xfId="0" applyFont="1" applyFill="1" applyBorder="1" applyAlignment="1">
      <alignment horizontal="center" vertical="center"/>
    </xf>
    <xf numFmtId="0" fontId="15" fillId="5" borderId="1" xfId="0" applyFont="1" applyFill="1" applyBorder="1" applyAlignment="1">
      <alignment horizontal="center" vertical="center"/>
    </xf>
    <xf numFmtId="0" fontId="12" fillId="4" borderId="1" xfId="0" applyFont="1" applyFill="1" applyBorder="1" applyAlignment="1">
      <alignment horizontal="center" vertical="center"/>
    </xf>
    <xf numFmtId="0" fontId="15" fillId="5" borderId="4" xfId="0" applyFont="1" applyFill="1" applyBorder="1" applyAlignment="1">
      <alignment horizontal="center" vertical="center" shrinkToFit="1"/>
    </xf>
    <xf numFmtId="0" fontId="15" fillId="5" borderId="5" xfId="0" applyFont="1" applyFill="1" applyBorder="1" applyAlignment="1">
      <alignment horizontal="center" vertical="center" shrinkToFit="1"/>
    </xf>
    <xf numFmtId="0" fontId="15" fillId="5" borderId="6" xfId="0" applyFont="1" applyFill="1" applyBorder="1" applyAlignment="1">
      <alignment horizontal="center" vertical="center" shrinkToFit="1"/>
    </xf>
    <xf numFmtId="182" fontId="15" fillId="4" borderId="4" xfId="0" applyNumberFormat="1" applyFont="1" applyFill="1" applyBorder="1" applyAlignment="1">
      <alignment horizontal="center" vertical="center" shrinkToFit="1"/>
    </xf>
    <xf numFmtId="182" fontId="15" fillId="4" borderId="5" xfId="0" applyNumberFormat="1" applyFont="1" applyFill="1" applyBorder="1" applyAlignment="1">
      <alignment horizontal="center" vertical="center" shrinkToFit="1"/>
    </xf>
    <xf numFmtId="182" fontId="15" fillId="4" borderId="11" xfId="0" applyNumberFormat="1"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E2EFD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45"/>
  <sheetViews>
    <sheetView showGridLines="0" tabSelected="1" view="pageBreakPreview" zoomScale="90" zoomScaleNormal="100" zoomScaleSheetLayoutView="90" workbookViewId="0">
      <selection activeCell="B4" sqref="B4:H4"/>
    </sheetView>
  </sheetViews>
  <sheetFormatPr defaultRowHeight="18.75"/>
  <cols>
    <col min="1" max="1" width="14.125" customWidth="1"/>
    <col min="2" max="2" width="6" customWidth="1"/>
    <col min="3" max="3" width="6.375" customWidth="1"/>
    <col min="4" max="4" width="4.5" customWidth="1"/>
    <col min="5" max="5" width="3.125" customWidth="1"/>
    <col min="6" max="6" width="2.5" customWidth="1"/>
    <col min="7" max="7" width="3.625" customWidth="1"/>
    <col min="8" max="8" width="10.5" customWidth="1"/>
    <col min="9" max="9" width="8.375" customWidth="1"/>
    <col min="10" max="12" width="6.625" customWidth="1"/>
    <col min="13" max="13" width="4.875" customWidth="1"/>
    <col min="14" max="14" width="5.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c r="C4" s="152"/>
      <c r="D4" s="152"/>
      <c r="E4" s="152"/>
      <c r="F4" s="152"/>
      <c r="G4" s="152"/>
      <c r="H4" s="153"/>
      <c r="I4" s="154"/>
      <c r="J4" s="152"/>
      <c r="K4" s="152"/>
      <c r="L4" s="152"/>
      <c r="M4" s="152"/>
      <c r="N4" s="155"/>
    </row>
    <row r="5" spans="1:25" ht="33" customHeight="1">
      <c r="A5" s="82"/>
      <c r="B5" s="156"/>
      <c r="C5" s="157"/>
      <c r="D5" s="157"/>
      <c r="E5" s="157"/>
      <c r="F5" s="157"/>
      <c r="G5" s="157"/>
      <c r="H5" s="158"/>
      <c r="I5" s="157"/>
      <c r="J5" s="157"/>
      <c r="K5" s="157"/>
      <c r="L5" s="157"/>
      <c r="M5" s="157"/>
      <c r="N5" s="159"/>
    </row>
    <row r="6" spans="1:25" ht="15.75" customHeight="1">
      <c r="A6" s="98" t="s">
        <v>45</v>
      </c>
      <c r="B6" s="50" t="s">
        <v>82</v>
      </c>
      <c r="C6" s="149"/>
      <c r="D6" s="149"/>
      <c r="E6" s="149"/>
      <c r="F6" s="149"/>
      <c r="G6" s="149"/>
      <c r="H6" s="149"/>
      <c r="I6" s="149"/>
      <c r="J6" s="149"/>
      <c r="K6" s="150"/>
      <c r="L6" s="133" t="s">
        <v>113</v>
      </c>
      <c r="M6" s="134"/>
      <c r="N6" s="135"/>
    </row>
    <row r="7" spans="1:25" ht="36.75" customHeight="1">
      <c r="A7" s="99"/>
      <c r="B7" s="143"/>
      <c r="C7" s="144"/>
      <c r="D7" s="144"/>
      <c r="E7" s="144"/>
      <c r="F7" s="144"/>
      <c r="G7" s="144"/>
      <c r="H7" s="144"/>
      <c r="I7" s="144"/>
      <c r="J7" s="144"/>
      <c r="K7" s="145"/>
      <c r="L7" s="136"/>
      <c r="M7" s="137"/>
      <c r="N7" s="138"/>
    </row>
    <row r="8" spans="1:25" ht="20.25" customHeight="1">
      <c r="A8" s="22" t="s">
        <v>1</v>
      </c>
      <c r="B8" s="139"/>
      <c r="C8" s="140"/>
      <c r="D8" s="140"/>
      <c r="E8" s="140"/>
      <c r="F8" s="140"/>
      <c r="G8" s="141" t="s">
        <v>48</v>
      </c>
      <c r="H8" s="142"/>
      <c r="I8" s="48"/>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93</v>
      </c>
      <c r="D10" s="160"/>
      <c r="E10" s="160"/>
      <c r="F10" s="160"/>
      <c r="G10" s="160"/>
      <c r="H10" s="160"/>
      <c r="I10" s="160"/>
      <c r="J10" s="49"/>
      <c r="K10" s="56" t="s">
        <v>7</v>
      </c>
      <c r="L10" s="26"/>
      <c r="M10" s="26"/>
      <c r="N10" s="26"/>
    </row>
    <row r="11" spans="1:25" ht="19.5" customHeight="1">
      <c r="A11" s="54"/>
      <c r="B11" s="54"/>
      <c r="C11" s="160" t="s">
        <v>94</v>
      </c>
      <c r="D11" s="160"/>
      <c r="E11" s="160"/>
      <c r="F11" s="160"/>
      <c r="G11" s="160"/>
      <c r="H11" s="160"/>
      <c r="I11" s="160"/>
      <c r="J11" s="49"/>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c r="H13" s="191"/>
      <c r="I13" s="25" t="s">
        <v>83</v>
      </c>
      <c r="J13" s="67"/>
      <c r="K13" s="21"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c r="G15" s="175"/>
      <c r="H15" s="176" t="s">
        <v>26</v>
      </c>
      <c r="I15" s="177"/>
      <c r="J15" s="167"/>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23" t="s">
        <v>2</v>
      </c>
      <c r="O16" s="3"/>
      <c r="P16" s="3"/>
    </row>
    <row r="17" spans="1:23" ht="23.25" customHeight="1">
      <c r="A17" s="30" t="s">
        <v>8</v>
      </c>
      <c r="B17" s="192"/>
      <c r="C17" s="193"/>
      <c r="D17" s="193"/>
      <c r="E17" s="193"/>
      <c r="F17" s="193"/>
      <c r="G17" s="193"/>
      <c r="H17" s="193"/>
      <c r="I17" s="193"/>
      <c r="J17" s="193"/>
      <c r="K17" s="193"/>
      <c r="L17" s="193"/>
      <c r="M17" s="194"/>
      <c r="N17" s="49"/>
      <c r="O17" s="3"/>
      <c r="P17" s="3"/>
    </row>
    <row r="18" spans="1:23" ht="22.5" customHeight="1">
      <c r="A18" s="58" t="s">
        <v>76</v>
      </c>
      <c r="B18" s="170"/>
      <c r="C18" s="170"/>
      <c r="D18" s="170"/>
      <c r="E18" s="170"/>
      <c r="F18" s="170"/>
      <c r="G18" s="170"/>
      <c r="H18" s="170"/>
      <c r="I18" s="170"/>
      <c r="J18" s="170"/>
      <c r="K18" s="170"/>
      <c r="L18" s="170"/>
      <c r="M18" s="170"/>
      <c r="N18" s="49"/>
      <c r="O18" s="51"/>
      <c r="P18" s="18"/>
      <c r="Q18" s="18"/>
      <c r="R18" s="18"/>
      <c r="S18" s="18"/>
      <c r="T18" s="18"/>
      <c r="U18" s="18"/>
      <c r="V18" s="18"/>
      <c r="W18" s="18"/>
    </row>
    <row r="19" spans="1:23" ht="22.5" customHeight="1">
      <c r="A19" s="59" t="s">
        <v>75</v>
      </c>
      <c r="B19" s="195"/>
      <c r="C19" s="195"/>
      <c r="D19" s="195"/>
      <c r="E19" s="195"/>
      <c r="F19" s="195"/>
      <c r="G19" s="195"/>
      <c r="H19" s="195"/>
      <c r="I19" s="195"/>
      <c r="J19" s="195"/>
      <c r="K19" s="59" t="s">
        <v>30</v>
      </c>
      <c r="L19" s="196"/>
      <c r="M19" s="196"/>
      <c r="N19" s="49"/>
      <c r="O19" s="51"/>
      <c r="P19" s="18"/>
      <c r="Q19" s="18"/>
      <c r="R19" s="18"/>
      <c r="S19" s="18"/>
      <c r="T19" s="18"/>
      <c r="U19" s="18"/>
      <c r="V19" s="18"/>
      <c r="W19" s="18"/>
    </row>
    <row r="20" spans="1:23" ht="22.5" customHeight="1">
      <c r="A20" s="30" t="s">
        <v>9</v>
      </c>
      <c r="B20" s="197"/>
      <c r="C20" s="198"/>
      <c r="D20" s="198"/>
      <c r="E20" s="198"/>
      <c r="F20" s="198"/>
      <c r="G20" s="198"/>
      <c r="H20" s="198"/>
      <c r="I20" s="198"/>
      <c r="J20" s="199"/>
      <c r="K20" s="20" t="s">
        <v>81</v>
      </c>
      <c r="L20" s="206"/>
      <c r="M20" s="207"/>
      <c r="N20" s="49"/>
      <c r="O20" s="3"/>
      <c r="P20" s="3"/>
    </row>
    <row r="21" spans="1:23" ht="22.5" customHeight="1">
      <c r="A21" s="30" t="s">
        <v>19</v>
      </c>
      <c r="B21" s="200"/>
      <c r="C21" s="201"/>
      <c r="D21" s="201"/>
      <c r="E21" s="202"/>
      <c r="F21" s="203" t="s">
        <v>68</v>
      </c>
      <c r="G21" s="204"/>
      <c r="H21" s="204"/>
      <c r="I21" s="204"/>
      <c r="J21" s="204"/>
      <c r="K21" s="204"/>
      <c r="L21" s="204"/>
      <c r="M21" s="205"/>
      <c r="N21" s="52"/>
      <c r="O21" s="3"/>
      <c r="P21" s="3"/>
    </row>
    <row r="22" spans="1:23" ht="24" customHeight="1">
      <c r="A22" s="30" t="s">
        <v>10</v>
      </c>
      <c r="B22" s="165"/>
      <c r="C22" s="166"/>
      <c r="D22" s="166"/>
      <c r="E22" s="166"/>
      <c r="F22" s="166"/>
      <c r="G22" s="31" t="s">
        <v>27</v>
      </c>
      <c r="H22" s="166"/>
      <c r="I22" s="166"/>
      <c r="J22" s="166"/>
      <c r="K22" s="188" t="s">
        <v>61</v>
      </c>
      <c r="L22" s="189"/>
      <c r="M22" s="189"/>
      <c r="N22" s="49"/>
      <c r="O22" s="3"/>
      <c r="P22" s="3"/>
    </row>
    <row r="23" spans="1:23" ht="12.75" customHeight="1">
      <c r="A23" s="98" t="s">
        <v>11</v>
      </c>
      <c r="B23" s="121"/>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c r="O25" s="3"/>
      <c r="P25" s="3"/>
    </row>
    <row r="26" spans="1:23" ht="33.75" customHeight="1">
      <c r="A26" s="99"/>
      <c r="B26" s="129"/>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c r="O27" s="3"/>
      <c r="P27" s="3"/>
    </row>
    <row r="28" spans="1:23" ht="22.5" customHeight="1">
      <c r="A28" s="82"/>
      <c r="B28" s="118"/>
      <c r="C28" s="119"/>
      <c r="D28" s="119"/>
      <c r="E28" s="119"/>
      <c r="F28" s="119"/>
      <c r="G28" s="119"/>
      <c r="H28" s="120"/>
      <c r="I28" s="118"/>
      <c r="J28" s="119"/>
      <c r="K28" s="119"/>
      <c r="L28" s="119"/>
      <c r="M28" s="120"/>
      <c r="N28" s="117"/>
      <c r="O28" s="3"/>
      <c r="P28" s="3"/>
    </row>
    <row r="29" spans="1:23" ht="26.25" customHeight="1">
      <c r="A29" s="17" t="s">
        <v>87</v>
      </c>
      <c r="B29" s="179"/>
      <c r="C29" s="180"/>
      <c r="D29" s="180"/>
      <c r="E29" s="180"/>
      <c r="F29" s="180"/>
      <c r="G29" s="180"/>
      <c r="H29" s="181"/>
      <c r="I29" s="182"/>
      <c r="J29" s="183"/>
      <c r="K29" s="183"/>
      <c r="L29" s="183"/>
      <c r="M29" s="184"/>
      <c r="N29" s="49"/>
      <c r="O29" s="3"/>
      <c r="P29" s="3"/>
    </row>
    <row r="30" spans="1:23" ht="24" customHeight="1">
      <c r="A30" s="30" t="s">
        <v>13</v>
      </c>
      <c r="B30" s="161"/>
      <c r="C30" s="162"/>
      <c r="D30" s="163" t="s">
        <v>95</v>
      </c>
      <c r="E30" s="164"/>
      <c r="F30" s="185" t="s">
        <v>109</v>
      </c>
      <c r="G30" s="185"/>
      <c r="H30" s="185"/>
      <c r="I30" s="186"/>
      <c r="J30" s="186"/>
      <c r="K30" s="186"/>
      <c r="L30" s="186"/>
      <c r="M30" s="187"/>
      <c r="N30" s="49"/>
      <c r="O30" s="3"/>
      <c r="P30" s="3"/>
    </row>
    <row r="31" spans="1:23" ht="20.25" customHeight="1">
      <c r="A31" s="53" t="s">
        <v>60</v>
      </c>
      <c r="B31" s="100"/>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c r="C36" s="92"/>
      <c r="D36" s="92"/>
      <c r="E36" s="32" t="s">
        <v>27</v>
      </c>
      <c r="F36" s="92"/>
      <c r="G36" s="92"/>
      <c r="H36" s="92"/>
      <c r="I36" s="33"/>
      <c r="J36" s="88"/>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0</v>
      </c>
      <c r="O38" s="8"/>
      <c r="P38" s="3"/>
    </row>
    <row r="39" spans="1:16">
      <c r="A39" s="30" t="s">
        <v>16</v>
      </c>
      <c r="B39" s="72"/>
      <c r="C39" s="73"/>
      <c r="D39" s="73"/>
      <c r="E39" s="73"/>
      <c r="F39" s="73"/>
      <c r="G39" s="73"/>
      <c r="H39" s="74"/>
      <c r="I39" s="69" t="s">
        <v>4</v>
      </c>
      <c r="J39" s="69"/>
      <c r="K39" s="57" t="str">
        <f>IF(J10="","",IF(J10="有","○",IF(J10="無","")))</f>
        <v/>
      </c>
      <c r="L39" s="70">
        <f>B21*4*I28</f>
        <v>0</v>
      </c>
      <c r="M39" s="70"/>
      <c r="N39" s="71"/>
      <c r="O39" s="3"/>
      <c r="P39" s="3"/>
    </row>
    <row r="40" spans="1:16">
      <c r="A40" s="68" t="s">
        <v>17</v>
      </c>
      <c r="B40" s="37"/>
      <c r="C40" s="38"/>
      <c r="D40" s="38"/>
      <c r="E40" s="38"/>
      <c r="F40" s="38"/>
      <c r="G40" s="75" t="s">
        <v>66</v>
      </c>
      <c r="H40" s="76"/>
      <c r="I40" s="77" t="s">
        <v>3</v>
      </c>
      <c r="J40" s="77"/>
      <c r="K40" s="57" t="str">
        <f>IF(J11="","",IF(J11="有","○",IF(J11="無","")))</f>
        <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K22:M22"/>
    <mergeCell ref="G13:H13"/>
    <mergeCell ref="B17:M17"/>
    <mergeCell ref="B19:J19"/>
    <mergeCell ref="L19:M19"/>
    <mergeCell ref="B20:J20"/>
    <mergeCell ref="B21:E21"/>
    <mergeCell ref="F21:M21"/>
    <mergeCell ref="L20:M20"/>
    <mergeCell ref="C10:I10"/>
    <mergeCell ref="C11:I11"/>
    <mergeCell ref="B30:C30"/>
    <mergeCell ref="D30:E30"/>
    <mergeCell ref="B22:F22"/>
    <mergeCell ref="H22:J22"/>
    <mergeCell ref="J15:L15"/>
    <mergeCell ref="B18:M18"/>
    <mergeCell ref="B15:E15"/>
    <mergeCell ref="F15:G15"/>
    <mergeCell ref="H15:I15"/>
    <mergeCell ref="B13:F13"/>
    <mergeCell ref="B29:H29"/>
    <mergeCell ref="I29:M29"/>
    <mergeCell ref="F30:H30"/>
    <mergeCell ref="I30:M30"/>
    <mergeCell ref="B2:M2"/>
    <mergeCell ref="A6:A7"/>
    <mergeCell ref="L6:N6"/>
    <mergeCell ref="L7:N7"/>
    <mergeCell ref="B8:F8"/>
    <mergeCell ref="G8:H8"/>
    <mergeCell ref="B7:K7"/>
    <mergeCell ref="A3:A5"/>
    <mergeCell ref="B3:H3"/>
    <mergeCell ref="I3:N3"/>
    <mergeCell ref="C6:K6"/>
    <mergeCell ref="B4:H4"/>
    <mergeCell ref="I4:N4"/>
    <mergeCell ref="B5:H5"/>
    <mergeCell ref="I5:N5"/>
    <mergeCell ref="A23:A24"/>
    <mergeCell ref="B23:M24"/>
    <mergeCell ref="N23:N24"/>
    <mergeCell ref="A25:A26"/>
    <mergeCell ref="B25:M25"/>
    <mergeCell ref="N25:N26"/>
    <mergeCell ref="B26:M26"/>
    <mergeCell ref="A27:A28"/>
    <mergeCell ref="B27:H27"/>
    <mergeCell ref="N27:N28"/>
    <mergeCell ref="B28:H28"/>
    <mergeCell ref="I27:M27"/>
    <mergeCell ref="I28:M28"/>
    <mergeCell ref="A32:A33"/>
    <mergeCell ref="B31:C31"/>
    <mergeCell ref="D31:E31"/>
    <mergeCell ref="F31:N31"/>
    <mergeCell ref="B32:N32"/>
    <mergeCell ref="B33:N33"/>
    <mergeCell ref="A34:A36"/>
    <mergeCell ref="B34:L34"/>
    <mergeCell ref="B35:I35"/>
    <mergeCell ref="J36:N36"/>
    <mergeCell ref="B36:D36"/>
    <mergeCell ref="F36:H36"/>
    <mergeCell ref="M34:N34"/>
    <mergeCell ref="J35:N35"/>
    <mergeCell ref="A40:A41"/>
    <mergeCell ref="I39:J39"/>
    <mergeCell ref="L39:N39"/>
    <mergeCell ref="B41:H41"/>
    <mergeCell ref="I41:J41"/>
    <mergeCell ref="K41:N41"/>
    <mergeCell ref="G40:H40"/>
    <mergeCell ref="B39:H39"/>
    <mergeCell ref="I40:J40"/>
    <mergeCell ref="L40:N40"/>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リスト!$I$1:$I$3</xm:f>
          </x14:formula1>
          <xm:sqref>L20</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リスト!$A$1:$A$3</xm:f>
          </x14:formula1>
          <xm:sqref>F15:G15</xm:sqref>
        </x14:dataValidation>
        <x14:dataValidation type="list" allowBlank="1" showInputMessage="1" showErrorMessage="1">
          <x14:formula1>
            <xm:f>リスト!$J$1:$J$3</xm:f>
          </x14:formula1>
          <xm:sqref>I30:M30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view="pageBreakPreview" zoomScale="95" zoomScaleNormal="96" zoomScaleSheetLayoutView="95" workbookViewId="0">
      <selection activeCell="A2" sqref="A2"/>
    </sheetView>
  </sheetViews>
  <sheetFormatPr defaultRowHeight="18.75"/>
  <cols>
    <col min="1" max="1" width="14.375" customWidth="1"/>
    <col min="2" max="2" width="6" customWidth="1"/>
    <col min="3" max="3" width="6.625" customWidth="1"/>
    <col min="4" max="4" width="4.5" customWidth="1"/>
    <col min="5" max="5" width="3.125" customWidth="1"/>
    <col min="6" max="6" width="2.5" customWidth="1"/>
    <col min="7" max="7" width="3.625" customWidth="1"/>
    <col min="8" max="8" width="11.875" customWidth="1"/>
    <col min="9" max="9" width="8.375" customWidth="1"/>
    <col min="10" max="12" width="6.625" customWidth="1"/>
    <col min="13" max="13" width="4.875" customWidth="1"/>
    <col min="14" max="14" width="6.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t="s">
        <v>70</v>
      </c>
      <c r="C4" s="152"/>
      <c r="D4" s="152"/>
      <c r="E4" s="152"/>
      <c r="F4" s="152"/>
      <c r="G4" s="152"/>
      <c r="H4" s="153"/>
      <c r="I4" s="154" t="s">
        <v>97</v>
      </c>
      <c r="J4" s="152"/>
      <c r="K4" s="152"/>
      <c r="L4" s="152"/>
      <c r="M4" s="152"/>
      <c r="N4" s="155"/>
    </row>
    <row r="5" spans="1:25" ht="33" customHeight="1">
      <c r="A5" s="82"/>
      <c r="B5" s="156" t="s">
        <v>35</v>
      </c>
      <c r="C5" s="157"/>
      <c r="D5" s="157"/>
      <c r="E5" s="157"/>
      <c r="F5" s="157"/>
      <c r="G5" s="157"/>
      <c r="H5" s="158"/>
      <c r="I5" s="157" t="s">
        <v>96</v>
      </c>
      <c r="J5" s="157"/>
      <c r="K5" s="157"/>
      <c r="L5" s="157"/>
      <c r="M5" s="157"/>
      <c r="N5" s="159"/>
    </row>
    <row r="6" spans="1:25" ht="15.75" customHeight="1">
      <c r="A6" s="98" t="s">
        <v>45</v>
      </c>
      <c r="B6" s="50" t="s">
        <v>82</v>
      </c>
      <c r="C6" s="149" t="s">
        <v>102</v>
      </c>
      <c r="D6" s="149"/>
      <c r="E6" s="149"/>
      <c r="F6" s="149"/>
      <c r="G6" s="149"/>
      <c r="H6" s="149"/>
      <c r="I6" s="149"/>
      <c r="J6" s="149"/>
      <c r="K6" s="150"/>
      <c r="L6" s="133" t="s">
        <v>114</v>
      </c>
      <c r="M6" s="134"/>
      <c r="N6" s="135"/>
    </row>
    <row r="7" spans="1:25" ht="36.75" customHeight="1">
      <c r="A7" s="99"/>
      <c r="B7" s="143" t="s">
        <v>101</v>
      </c>
      <c r="C7" s="144"/>
      <c r="D7" s="144"/>
      <c r="E7" s="144"/>
      <c r="F7" s="144"/>
      <c r="G7" s="144"/>
      <c r="H7" s="144"/>
      <c r="I7" s="144"/>
      <c r="J7" s="144"/>
      <c r="K7" s="145"/>
      <c r="L7" s="136" t="s">
        <v>103</v>
      </c>
      <c r="M7" s="137"/>
      <c r="N7" s="138"/>
    </row>
    <row r="8" spans="1:25" ht="20.25" customHeight="1">
      <c r="A8" s="62" t="s">
        <v>1</v>
      </c>
      <c r="B8" s="139">
        <v>33208</v>
      </c>
      <c r="C8" s="140"/>
      <c r="D8" s="140"/>
      <c r="E8" s="140"/>
      <c r="F8" s="140"/>
      <c r="G8" s="141" t="s">
        <v>48</v>
      </c>
      <c r="H8" s="142"/>
      <c r="I8" s="48" t="s">
        <v>50</v>
      </c>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77</v>
      </c>
      <c r="D10" s="160"/>
      <c r="E10" s="160"/>
      <c r="F10" s="160"/>
      <c r="G10" s="160"/>
      <c r="H10" s="160"/>
      <c r="I10" s="160"/>
      <c r="J10" s="49" t="s">
        <v>21</v>
      </c>
      <c r="K10" s="56" t="s">
        <v>7</v>
      </c>
      <c r="L10" s="26"/>
      <c r="M10" s="26"/>
      <c r="N10" s="26"/>
    </row>
    <row r="11" spans="1:25" ht="19.5" customHeight="1">
      <c r="A11" s="54"/>
      <c r="B11" s="54"/>
      <c r="C11" s="160" t="s">
        <v>78</v>
      </c>
      <c r="D11" s="160"/>
      <c r="E11" s="160"/>
      <c r="F11" s="160"/>
      <c r="G11" s="160"/>
      <c r="H11" s="160"/>
      <c r="I11" s="160"/>
      <c r="J11" s="49" t="s">
        <v>21</v>
      </c>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t="s">
        <v>23</v>
      </c>
      <c r="H13" s="191"/>
      <c r="I13" s="25" t="s">
        <v>83</v>
      </c>
      <c r="J13" s="67"/>
      <c r="K13" s="60"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c r="G15" s="175"/>
      <c r="H15" s="176" t="s">
        <v>26</v>
      </c>
      <c r="I15" s="177"/>
      <c r="J15" s="167"/>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63" t="s">
        <v>2</v>
      </c>
      <c r="O16" s="3"/>
      <c r="P16" s="3"/>
    </row>
    <row r="17" spans="1:23" ht="23.25" customHeight="1">
      <c r="A17" s="61" t="s">
        <v>8</v>
      </c>
      <c r="B17" s="192" t="s">
        <v>98</v>
      </c>
      <c r="C17" s="193"/>
      <c r="D17" s="193"/>
      <c r="E17" s="193"/>
      <c r="F17" s="193"/>
      <c r="G17" s="193"/>
      <c r="H17" s="193"/>
      <c r="I17" s="193"/>
      <c r="J17" s="193"/>
      <c r="K17" s="193"/>
      <c r="L17" s="193"/>
      <c r="M17" s="194"/>
      <c r="N17" s="49"/>
      <c r="O17" s="3"/>
      <c r="P17" s="3"/>
    </row>
    <row r="18" spans="1:23" ht="22.5" customHeight="1">
      <c r="A18" s="65" t="s">
        <v>76</v>
      </c>
      <c r="B18" s="170"/>
      <c r="C18" s="170"/>
      <c r="D18" s="170"/>
      <c r="E18" s="170"/>
      <c r="F18" s="170"/>
      <c r="G18" s="170"/>
      <c r="H18" s="170"/>
      <c r="I18" s="170"/>
      <c r="J18" s="170"/>
      <c r="K18" s="170"/>
      <c r="L18" s="170"/>
      <c r="M18" s="170"/>
      <c r="N18" s="49"/>
      <c r="O18" s="51"/>
      <c r="P18" s="18"/>
      <c r="Q18" s="18"/>
      <c r="R18" s="18"/>
      <c r="S18" s="18"/>
      <c r="T18" s="18"/>
      <c r="U18" s="18"/>
      <c r="V18" s="18"/>
      <c r="W18" s="18"/>
    </row>
    <row r="19" spans="1:23" ht="22.5" customHeight="1">
      <c r="A19" s="61" t="s">
        <v>75</v>
      </c>
      <c r="B19" s="195" t="s">
        <v>73</v>
      </c>
      <c r="C19" s="195"/>
      <c r="D19" s="195"/>
      <c r="E19" s="195"/>
      <c r="F19" s="195"/>
      <c r="G19" s="195"/>
      <c r="H19" s="195"/>
      <c r="I19" s="195"/>
      <c r="J19" s="195"/>
      <c r="K19" s="61" t="s">
        <v>30</v>
      </c>
      <c r="L19" s="196">
        <v>11111</v>
      </c>
      <c r="M19" s="196"/>
      <c r="N19" s="49"/>
      <c r="O19" s="51"/>
      <c r="P19" s="18"/>
      <c r="Q19" s="18"/>
      <c r="R19" s="18"/>
      <c r="S19" s="18"/>
      <c r="T19" s="18"/>
      <c r="U19" s="18"/>
      <c r="V19" s="18"/>
      <c r="W19" s="18"/>
    </row>
    <row r="20" spans="1:23" ht="22.5" customHeight="1">
      <c r="A20" s="61" t="s">
        <v>9</v>
      </c>
      <c r="B20" s="197" t="s">
        <v>65</v>
      </c>
      <c r="C20" s="198"/>
      <c r="D20" s="198"/>
      <c r="E20" s="198"/>
      <c r="F20" s="198"/>
      <c r="G20" s="198"/>
      <c r="H20" s="198"/>
      <c r="I20" s="198"/>
      <c r="J20" s="199"/>
      <c r="K20" s="66" t="s">
        <v>81</v>
      </c>
      <c r="L20" s="206" t="s">
        <v>58</v>
      </c>
      <c r="M20" s="207"/>
      <c r="N20" s="49"/>
      <c r="O20" s="3"/>
      <c r="P20" s="3"/>
    </row>
    <row r="21" spans="1:23" ht="22.5" customHeight="1">
      <c r="A21" s="61" t="s">
        <v>19</v>
      </c>
      <c r="B21" s="200">
        <v>1060</v>
      </c>
      <c r="C21" s="201"/>
      <c r="D21" s="201"/>
      <c r="E21" s="202"/>
      <c r="F21" s="203" t="s">
        <v>68</v>
      </c>
      <c r="G21" s="204"/>
      <c r="H21" s="204"/>
      <c r="I21" s="204"/>
      <c r="J21" s="204"/>
      <c r="K21" s="204"/>
      <c r="L21" s="204"/>
      <c r="M21" s="205"/>
      <c r="N21" s="64"/>
      <c r="O21" s="3"/>
      <c r="P21" s="3"/>
    </row>
    <row r="22" spans="1:23" ht="24" customHeight="1">
      <c r="A22" s="61" t="s">
        <v>10</v>
      </c>
      <c r="B22" s="165">
        <v>44287</v>
      </c>
      <c r="C22" s="166"/>
      <c r="D22" s="166"/>
      <c r="E22" s="166"/>
      <c r="F22" s="166"/>
      <c r="G22" s="31" t="s">
        <v>27</v>
      </c>
      <c r="H22" s="166">
        <v>44651</v>
      </c>
      <c r="I22" s="166"/>
      <c r="J22" s="166"/>
      <c r="K22" s="188" t="s">
        <v>61</v>
      </c>
      <c r="L22" s="189"/>
      <c r="M22" s="189"/>
      <c r="N22" s="49"/>
      <c r="O22" s="3"/>
      <c r="P22" s="3"/>
    </row>
    <row r="23" spans="1:23" ht="12.75" customHeight="1">
      <c r="A23" s="98" t="s">
        <v>11</v>
      </c>
      <c r="B23" s="121" t="s">
        <v>71</v>
      </c>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c r="O25" s="3"/>
      <c r="P25" s="3"/>
    </row>
    <row r="26" spans="1:23" ht="33.75" customHeight="1">
      <c r="A26" s="99"/>
      <c r="B26" s="129" t="s">
        <v>104</v>
      </c>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c r="O27" s="3"/>
      <c r="P27" s="3"/>
    </row>
    <row r="28" spans="1:23" ht="22.5" customHeight="1">
      <c r="A28" s="82"/>
      <c r="B28" s="118">
        <v>7</v>
      </c>
      <c r="C28" s="119"/>
      <c r="D28" s="119"/>
      <c r="E28" s="119"/>
      <c r="F28" s="119"/>
      <c r="G28" s="119"/>
      <c r="H28" s="120"/>
      <c r="I28" s="118">
        <v>35</v>
      </c>
      <c r="J28" s="119"/>
      <c r="K28" s="119"/>
      <c r="L28" s="119"/>
      <c r="M28" s="120"/>
      <c r="N28" s="117"/>
      <c r="O28" s="3"/>
      <c r="P28" s="3"/>
    </row>
    <row r="29" spans="1:23" ht="26.25" customHeight="1">
      <c r="A29" s="17" t="s">
        <v>87</v>
      </c>
      <c r="B29" s="179">
        <v>5</v>
      </c>
      <c r="C29" s="180"/>
      <c r="D29" s="180"/>
      <c r="E29" s="180"/>
      <c r="F29" s="180"/>
      <c r="G29" s="180"/>
      <c r="H29" s="181"/>
      <c r="I29" s="182"/>
      <c r="J29" s="183"/>
      <c r="K29" s="183"/>
      <c r="L29" s="183"/>
      <c r="M29" s="184"/>
      <c r="N29" s="49"/>
      <c r="O29" s="3"/>
      <c r="P29" s="3"/>
    </row>
    <row r="30" spans="1:23" ht="24" customHeight="1">
      <c r="A30" s="61" t="s">
        <v>13</v>
      </c>
      <c r="B30" s="161">
        <v>12</v>
      </c>
      <c r="C30" s="162"/>
      <c r="D30" s="163" t="s">
        <v>95</v>
      </c>
      <c r="E30" s="164"/>
      <c r="F30" s="185" t="s">
        <v>109</v>
      </c>
      <c r="G30" s="185"/>
      <c r="H30" s="185"/>
      <c r="I30" s="186"/>
      <c r="J30" s="186"/>
      <c r="K30" s="186"/>
      <c r="L30" s="186"/>
      <c r="M30" s="187"/>
      <c r="N30" s="49"/>
      <c r="O30" s="3"/>
      <c r="P30" s="3"/>
    </row>
    <row r="31" spans="1:23" ht="20.25" customHeight="1">
      <c r="A31" s="63" t="s">
        <v>60</v>
      </c>
      <c r="B31" s="100">
        <v>60</v>
      </c>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t="s">
        <v>99</v>
      </c>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v>44105</v>
      </c>
      <c r="C36" s="92"/>
      <c r="D36" s="92"/>
      <c r="E36" s="32" t="s">
        <v>27</v>
      </c>
      <c r="F36" s="92">
        <v>44227</v>
      </c>
      <c r="G36" s="92"/>
      <c r="H36" s="92"/>
      <c r="I36" s="33"/>
      <c r="J36" s="88" t="s">
        <v>105</v>
      </c>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30</v>
      </c>
      <c r="O38" s="8"/>
      <c r="P38" s="3"/>
    </row>
    <row r="39" spans="1:16">
      <c r="A39" s="61" t="s">
        <v>16</v>
      </c>
      <c r="B39" s="72"/>
      <c r="C39" s="73"/>
      <c r="D39" s="73"/>
      <c r="E39" s="73"/>
      <c r="F39" s="73"/>
      <c r="G39" s="73"/>
      <c r="H39" s="74"/>
      <c r="I39" s="69" t="s">
        <v>4</v>
      </c>
      <c r="J39" s="69"/>
      <c r="K39" s="57" t="str">
        <f>IF(J10="","",IF(J10="有","○",IF(J10="無","")))</f>
        <v>○</v>
      </c>
      <c r="L39" s="70">
        <f>B21*4*I28</f>
        <v>148400</v>
      </c>
      <c r="M39" s="70"/>
      <c r="N39" s="71"/>
      <c r="O39" s="3"/>
      <c r="P39" s="3"/>
    </row>
    <row r="40" spans="1:16">
      <c r="A40" s="68" t="s">
        <v>17</v>
      </c>
      <c r="B40" s="37"/>
      <c r="C40" s="38"/>
      <c r="D40" s="38"/>
      <c r="E40" s="38"/>
      <c r="F40" s="38"/>
      <c r="G40" s="75" t="s">
        <v>66</v>
      </c>
      <c r="H40" s="76"/>
      <c r="I40" s="77" t="s">
        <v>3</v>
      </c>
      <c r="J40" s="77"/>
      <c r="K40" s="57" t="str">
        <f>IF(J11="","",IF(J11="有","○",IF(J11="無","")))</f>
        <v>○</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B8:F8"/>
    <mergeCell ref="G8:H8"/>
    <mergeCell ref="B2:M2"/>
    <mergeCell ref="A3:A5"/>
    <mergeCell ref="B3:H3"/>
    <mergeCell ref="I3:N3"/>
    <mergeCell ref="B4:H4"/>
    <mergeCell ref="I4:N4"/>
    <mergeCell ref="B5:H5"/>
    <mergeCell ref="I5:N5"/>
    <mergeCell ref="A6:A7"/>
    <mergeCell ref="C6:K6"/>
    <mergeCell ref="L6:N6"/>
    <mergeCell ref="B7:K7"/>
    <mergeCell ref="L7:N7"/>
    <mergeCell ref="B20:J20"/>
    <mergeCell ref="L20:M20"/>
    <mergeCell ref="C10:I10"/>
    <mergeCell ref="C11:I11"/>
    <mergeCell ref="B13:F13"/>
    <mergeCell ref="G13:H13"/>
    <mergeCell ref="B15:E15"/>
    <mergeCell ref="F15:G15"/>
    <mergeCell ref="H15:I15"/>
    <mergeCell ref="J15:L15"/>
    <mergeCell ref="B17:M17"/>
    <mergeCell ref="B18:M18"/>
    <mergeCell ref="B19:J19"/>
    <mergeCell ref="L19:M19"/>
    <mergeCell ref="B21:E21"/>
    <mergeCell ref="F21:M21"/>
    <mergeCell ref="B22:F22"/>
    <mergeCell ref="H22:J22"/>
    <mergeCell ref="K22:M22"/>
    <mergeCell ref="A27:A28"/>
    <mergeCell ref="B27:H27"/>
    <mergeCell ref="I27:M27"/>
    <mergeCell ref="N27:N28"/>
    <mergeCell ref="B28:H28"/>
    <mergeCell ref="I28:M28"/>
    <mergeCell ref="N23:N24"/>
    <mergeCell ref="A25:A26"/>
    <mergeCell ref="B25:M25"/>
    <mergeCell ref="N25:N26"/>
    <mergeCell ref="B26:M26"/>
    <mergeCell ref="A23:A24"/>
    <mergeCell ref="B23:M24"/>
    <mergeCell ref="B29:H29"/>
    <mergeCell ref="I29:M29"/>
    <mergeCell ref="B30:C30"/>
    <mergeCell ref="D30:E30"/>
    <mergeCell ref="F30:H30"/>
    <mergeCell ref="I30:M30"/>
    <mergeCell ref="B31:C31"/>
    <mergeCell ref="D31:E31"/>
    <mergeCell ref="F31:N31"/>
    <mergeCell ref="A32:A33"/>
    <mergeCell ref="B32:N32"/>
    <mergeCell ref="B33:N33"/>
    <mergeCell ref="A34:A36"/>
    <mergeCell ref="B34:L34"/>
    <mergeCell ref="M34:N34"/>
    <mergeCell ref="B35:I35"/>
    <mergeCell ref="J35:N35"/>
    <mergeCell ref="B36:D36"/>
    <mergeCell ref="F36:H36"/>
    <mergeCell ref="J36:N36"/>
    <mergeCell ref="B39:H39"/>
    <mergeCell ref="I39:J39"/>
    <mergeCell ref="L39:N39"/>
    <mergeCell ref="A40:A41"/>
    <mergeCell ref="G40:H40"/>
    <mergeCell ref="I40:J40"/>
    <mergeCell ref="L40:N40"/>
    <mergeCell ref="B41:H41"/>
    <mergeCell ref="I41:J41"/>
    <mergeCell ref="K41:N41"/>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リスト!$A$1:$A$3</xm:f>
          </x14:formula1>
          <xm:sqref>F15:G15</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リスト!$I$1:$I$3</xm:f>
          </x14:formula1>
          <xm:sqref>L20</xm:sqref>
        </x14:dataValidation>
        <x14:dataValidation type="list" allowBlank="1" showInputMessage="1" showErrorMessage="1">
          <x14:formula1>
            <xm:f>リスト!$J$1:$J$3</xm:f>
          </x14:formula1>
          <xm:sqref>I30:M30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view="pageBreakPreview" zoomScale="95" zoomScaleNormal="96" zoomScaleSheetLayoutView="95" workbookViewId="0">
      <selection activeCell="A2" sqref="A2"/>
    </sheetView>
  </sheetViews>
  <sheetFormatPr defaultRowHeight="18.75"/>
  <cols>
    <col min="1" max="1" width="14.375" customWidth="1"/>
    <col min="2" max="2" width="6" customWidth="1"/>
    <col min="3" max="3" width="6.625" customWidth="1"/>
    <col min="4" max="4" width="4.5" customWidth="1"/>
    <col min="5" max="5" width="3.125" customWidth="1"/>
    <col min="6" max="6" width="2.5" customWidth="1"/>
    <col min="7" max="7" width="3.625" customWidth="1"/>
    <col min="8" max="8" width="11.875" customWidth="1"/>
    <col min="9" max="9" width="8.375" customWidth="1"/>
    <col min="10" max="12" width="6.625" customWidth="1"/>
    <col min="13" max="13" width="4.875" customWidth="1"/>
    <col min="14" max="14" width="6.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t="s">
        <v>70</v>
      </c>
      <c r="C4" s="152"/>
      <c r="D4" s="152"/>
      <c r="E4" s="152"/>
      <c r="F4" s="152"/>
      <c r="G4" s="152"/>
      <c r="H4" s="153"/>
      <c r="I4" s="154" t="s">
        <v>97</v>
      </c>
      <c r="J4" s="152"/>
      <c r="K4" s="152"/>
      <c r="L4" s="152"/>
      <c r="M4" s="152"/>
      <c r="N4" s="155"/>
    </row>
    <row r="5" spans="1:25" ht="33" customHeight="1">
      <c r="A5" s="82"/>
      <c r="B5" s="156" t="s">
        <v>35</v>
      </c>
      <c r="C5" s="157"/>
      <c r="D5" s="157"/>
      <c r="E5" s="157"/>
      <c r="F5" s="157"/>
      <c r="G5" s="157"/>
      <c r="H5" s="158"/>
      <c r="I5" s="157" t="s">
        <v>96</v>
      </c>
      <c r="J5" s="157"/>
      <c r="K5" s="157"/>
      <c r="L5" s="157"/>
      <c r="M5" s="157"/>
      <c r="N5" s="159"/>
    </row>
    <row r="6" spans="1:25" ht="15.75" customHeight="1">
      <c r="A6" s="98" t="s">
        <v>45</v>
      </c>
      <c r="B6" s="50" t="s">
        <v>82</v>
      </c>
      <c r="C6" s="149" t="s">
        <v>102</v>
      </c>
      <c r="D6" s="149"/>
      <c r="E6" s="149"/>
      <c r="F6" s="149"/>
      <c r="G6" s="149"/>
      <c r="H6" s="149"/>
      <c r="I6" s="149"/>
      <c r="J6" s="149"/>
      <c r="K6" s="150"/>
      <c r="L6" s="133" t="s">
        <v>114</v>
      </c>
      <c r="M6" s="134"/>
      <c r="N6" s="135"/>
    </row>
    <row r="7" spans="1:25" ht="36.75" customHeight="1">
      <c r="A7" s="99"/>
      <c r="B7" s="143" t="s">
        <v>101</v>
      </c>
      <c r="C7" s="144"/>
      <c r="D7" s="144"/>
      <c r="E7" s="144"/>
      <c r="F7" s="144"/>
      <c r="G7" s="144"/>
      <c r="H7" s="144"/>
      <c r="I7" s="144"/>
      <c r="J7" s="144"/>
      <c r="K7" s="145"/>
      <c r="L7" s="136" t="s">
        <v>103</v>
      </c>
      <c r="M7" s="137"/>
      <c r="N7" s="138"/>
    </row>
    <row r="8" spans="1:25" ht="20.25" customHeight="1">
      <c r="A8" s="62" t="s">
        <v>1</v>
      </c>
      <c r="B8" s="139">
        <v>33208</v>
      </c>
      <c r="C8" s="140"/>
      <c r="D8" s="140"/>
      <c r="E8" s="140"/>
      <c r="F8" s="140"/>
      <c r="G8" s="141" t="s">
        <v>48</v>
      </c>
      <c r="H8" s="142"/>
      <c r="I8" s="48" t="s">
        <v>50</v>
      </c>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77</v>
      </c>
      <c r="D10" s="160"/>
      <c r="E10" s="160"/>
      <c r="F10" s="160"/>
      <c r="G10" s="160"/>
      <c r="H10" s="160"/>
      <c r="I10" s="160"/>
      <c r="J10" s="49" t="s">
        <v>21</v>
      </c>
      <c r="K10" s="56" t="s">
        <v>7</v>
      </c>
      <c r="L10" s="26"/>
      <c r="M10" s="26"/>
      <c r="N10" s="26"/>
    </row>
    <row r="11" spans="1:25" ht="19.5" customHeight="1">
      <c r="A11" s="54"/>
      <c r="B11" s="54"/>
      <c r="C11" s="160" t="s">
        <v>78</v>
      </c>
      <c r="D11" s="160"/>
      <c r="E11" s="160"/>
      <c r="F11" s="160"/>
      <c r="G11" s="160"/>
      <c r="H11" s="160"/>
      <c r="I11" s="160"/>
      <c r="J11" s="49" t="s">
        <v>21</v>
      </c>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t="s">
        <v>24</v>
      </c>
      <c r="H13" s="191"/>
      <c r="I13" s="25" t="s">
        <v>83</v>
      </c>
      <c r="J13" s="67">
        <v>1</v>
      </c>
      <c r="K13" s="60"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t="s">
        <v>22</v>
      </c>
      <c r="G15" s="175"/>
      <c r="H15" s="176" t="s">
        <v>26</v>
      </c>
      <c r="I15" s="177"/>
      <c r="J15" s="167"/>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63" t="s">
        <v>2</v>
      </c>
      <c r="O16" s="3"/>
      <c r="P16" s="3"/>
    </row>
    <row r="17" spans="1:23" ht="23.25" customHeight="1">
      <c r="A17" s="61" t="s">
        <v>8</v>
      </c>
      <c r="B17" s="192" t="s">
        <v>98</v>
      </c>
      <c r="C17" s="193"/>
      <c r="D17" s="193"/>
      <c r="E17" s="193"/>
      <c r="F17" s="193"/>
      <c r="G17" s="193"/>
      <c r="H17" s="193"/>
      <c r="I17" s="193"/>
      <c r="J17" s="193"/>
      <c r="K17" s="193"/>
      <c r="L17" s="193"/>
      <c r="M17" s="194"/>
      <c r="N17" s="49"/>
      <c r="O17" s="3"/>
      <c r="P17" s="3"/>
    </row>
    <row r="18" spans="1:23" ht="22.5" customHeight="1">
      <c r="A18" s="65" t="s">
        <v>76</v>
      </c>
      <c r="B18" s="170"/>
      <c r="C18" s="170"/>
      <c r="D18" s="170"/>
      <c r="E18" s="170"/>
      <c r="F18" s="170"/>
      <c r="G18" s="170"/>
      <c r="H18" s="170"/>
      <c r="I18" s="170"/>
      <c r="J18" s="170"/>
      <c r="K18" s="170"/>
      <c r="L18" s="170"/>
      <c r="M18" s="170"/>
      <c r="N18" s="49"/>
      <c r="O18" s="51"/>
      <c r="P18" s="18"/>
      <c r="Q18" s="18"/>
      <c r="R18" s="18"/>
      <c r="S18" s="18"/>
      <c r="T18" s="18"/>
      <c r="U18" s="18"/>
      <c r="V18" s="18"/>
      <c r="W18" s="18"/>
    </row>
    <row r="19" spans="1:23" ht="22.5" customHeight="1">
      <c r="A19" s="61" t="s">
        <v>75</v>
      </c>
      <c r="B19" s="195" t="s">
        <v>73</v>
      </c>
      <c r="C19" s="195"/>
      <c r="D19" s="195"/>
      <c r="E19" s="195"/>
      <c r="F19" s="195"/>
      <c r="G19" s="195"/>
      <c r="H19" s="195"/>
      <c r="I19" s="195"/>
      <c r="J19" s="195"/>
      <c r="K19" s="61" t="s">
        <v>30</v>
      </c>
      <c r="L19" s="196">
        <v>11111</v>
      </c>
      <c r="M19" s="196"/>
      <c r="N19" s="49"/>
      <c r="O19" s="51"/>
      <c r="P19" s="18"/>
      <c r="Q19" s="18"/>
      <c r="R19" s="18"/>
      <c r="S19" s="18"/>
      <c r="T19" s="18"/>
      <c r="U19" s="18"/>
      <c r="V19" s="18"/>
      <c r="W19" s="18"/>
    </row>
    <row r="20" spans="1:23" ht="22.5" customHeight="1">
      <c r="A20" s="61" t="s">
        <v>9</v>
      </c>
      <c r="B20" s="197" t="s">
        <v>65</v>
      </c>
      <c r="C20" s="198"/>
      <c r="D20" s="198"/>
      <c r="E20" s="198"/>
      <c r="F20" s="198"/>
      <c r="G20" s="198"/>
      <c r="H20" s="198"/>
      <c r="I20" s="198"/>
      <c r="J20" s="199"/>
      <c r="K20" s="66" t="s">
        <v>81</v>
      </c>
      <c r="L20" s="206" t="s">
        <v>58</v>
      </c>
      <c r="M20" s="207"/>
      <c r="N20" s="49"/>
      <c r="O20" s="3"/>
      <c r="P20" s="3"/>
    </row>
    <row r="21" spans="1:23" ht="22.5" customHeight="1">
      <c r="A21" s="61" t="s">
        <v>19</v>
      </c>
      <c r="B21" s="200">
        <v>1060</v>
      </c>
      <c r="C21" s="201"/>
      <c r="D21" s="201"/>
      <c r="E21" s="202"/>
      <c r="F21" s="203" t="s">
        <v>68</v>
      </c>
      <c r="G21" s="204"/>
      <c r="H21" s="204"/>
      <c r="I21" s="204"/>
      <c r="J21" s="204"/>
      <c r="K21" s="204"/>
      <c r="L21" s="204"/>
      <c r="M21" s="205"/>
      <c r="N21" s="64"/>
      <c r="O21" s="3"/>
      <c r="P21" s="3"/>
    </row>
    <row r="22" spans="1:23" ht="24" customHeight="1">
      <c r="A22" s="61" t="s">
        <v>10</v>
      </c>
      <c r="B22" s="165">
        <v>44652</v>
      </c>
      <c r="C22" s="166"/>
      <c r="D22" s="166"/>
      <c r="E22" s="166"/>
      <c r="F22" s="166"/>
      <c r="G22" s="31" t="s">
        <v>27</v>
      </c>
      <c r="H22" s="166">
        <v>45016</v>
      </c>
      <c r="I22" s="166"/>
      <c r="J22" s="166"/>
      <c r="K22" s="188" t="s">
        <v>61</v>
      </c>
      <c r="L22" s="189"/>
      <c r="M22" s="189"/>
      <c r="N22" s="49"/>
      <c r="O22" s="3"/>
      <c r="P22" s="3"/>
    </row>
    <row r="23" spans="1:23" ht="12.75" customHeight="1">
      <c r="A23" s="98" t="s">
        <v>11</v>
      </c>
      <c r="B23" s="121" t="s">
        <v>71</v>
      </c>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c r="O25" s="3"/>
      <c r="P25" s="3"/>
    </row>
    <row r="26" spans="1:23" ht="33.75" customHeight="1">
      <c r="A26" s="99"/>
      <c r="B26" s="129" t="s">
        <v>104</v>
      </c>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c r="O27" s="3"/>
      <c r="P27" s="3"/>
    </row>
    <row r="28" spans="1:23" ht="22.5" customHeight="1">
      <c r="A28" s="82"/>
      <c r="B28" s="118">
        <v>7</v>
      </c>
      <c r="C28" s="119"/>
      <c r="D28" s="119"/>
      <c r="E28" s="119"/>
      <c r="F28" s="119"/>
      <c r="G28" s="119"/>
      <c r="H28" s="120"/>
      <c r="I28" s="118">
        <v>35</v>
      </c>
      <c r="J28" s="119"/>
      <c r="K28" s="119"/>
      <c r="L28" s="119"/>
      <c r="M28" s="120"/>
      <c r="N28" s="117"/>
      <c r="O28" s="3"/>
      <c r="P28" s="3"/>
    </row>
    <row r="29" spans="1:23" ht="26.25" customHeight="1">
      <c r="A29" s="17" t="s">
        <v>87</v>
      </c>
      <c r="B29" s="179">
        <v>5</v>
      </c>
      <c r="C29" s="180"/>
      <c r="D29" s="180"/>
      <c r="E29" s="180"/>
      <c r="F29" s="180"/>
      <c r="G29" s="180"/>
      <c r="H29" s="181"/>
      <c r="I29" s="182"/>
      <c r="J29" s="183"/>
      <c r="K29" s="183"/>
      <c r="L29" s="183"/>
      <c r="M29" s="184"/>
      <c r="N29" s="49"/>
      <c r="O29" s="3"/>
      <c r="P29" s="3"/>
    </row>
    <row r="30" spans="1:23" ht="24" customHeight="1">
      <c r="A30" s="61" t="s">
        <v>13</v>
      </c>
      <c r="B30" s="161">
        <v>12</v>
      </c>
      <c r="C30" s="162"/>
      <c r="D30" s="163" t="s">
        <v>95</v>
      </c>
      <c r="E30" s="164"/>
      <c r="F30" s="185" t="s">
        <v>109</v>
      </c>
      <c r="G30" s="185"/>
      <c r="H30" s="185"/>
      <c r="I30" s="186"/>
      <c r="J30" s="186"/>
      <c r="K30" s="186"/>
      <c r="L30" s="186"/>
      <c r="M30" s="187"/>
      <c r="N30" s="49"/>
      <c r="O30" s="3"/>
      <c r="P30" s="3"/>
    </row>
    <row r="31" spans="1:23" ht="20.25" customHeight="1">
      <c r="A31" s="63" t="s">
        <v>60</v>
      </c>
      <c r="B31" s="100">
        <v>60</v>
      </c>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c r="C36" s="92"/>
      <c r="D36" s="92"/>
      <c r="E36" s="32" t="s">
        <v>27</v>
      </c>
      <c r="F36" s="92"/>
      <c r="G36" s="92"/>
      <c r="H36" s="92"/>
      <c r="I36" s="33"/>
      <c r="J36" s="88"/>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31</v>
      </c>
      <c r="O38" s="8"/>
      <c r="P38" s="3"/>
    </row>
    <row r="39" spans="1:16">
      <c r="A39" s="61" t="s">
        <v>16</v>
      </c>
      <c r="B39" s="72"/>
      <c r="C39" s="73"/>
      <c r="D39" s="73"/>
      <c r="E39" s="73"/>
      <c r="F39" s="73"/>
      <c r="G39" s="73"/>
      <c r="H39" s="74"/>
      <c r="I39" s="69" t="s">
        <v>4</v>
      </c>
      <c r="J39" s="69"/>
      <c r="K39" s="57" t="str">
        <f>IF(J10="","",IF(J10="有","○",IF(J10="無","")))</f>
        <v>○</v>
      </c>
      <c r="L39" s="70">
        <f>B21*4*I28</f>
        <v>148400</v>
      </c>
      <c r="M39" s="70"/>
      <c r="N39" s="71"/>
      <c r="O39" s="3"/>
      <c r="P39" s="3"/>
    </row>
    <row r="40" spans="1:16">
      <c r="A40" s="68" t="s">
        <v>17</v>
      </c>
      <c r="B40" s="37"/>
      <c r="C40" s="38"/>
      <c r="D40" s="38"/>
      <c r="E40" s="38"/>
      <c r="F40" s="38"/>
      <c r="G40" s="75" t="s">
        <v>66</v>
      </c>
      <c r="H40" s="76"/>
      <c r="I40" s="77" t="s">
        <v>3</v>
      </c>
      <c r="J40" s="77"/>
      <c r="K40" s="57" t="str">
        <f>IF(J11="","",IF(J11="有","○",IF(J11="無","")))</f>
        <v>○</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B8:F8"/>
    <mergeCell ref="G8:H8"/>
    <mergeCell ref="B2:M2"/>
    <mergeCell ref="A3:A5"/>
    <mergeCell ref="B3:H3"/>
    <mergeCell ref="I3:N3"/>
    <mergeCell ref="B4:H4"/>
    <mergeCell ref="I4:N4"/>
    <mergeCell ref="B5:H5"/>
    <mergeCell ref="I5:N5"/>
    <mergeCell ref="A6:A7"/>
    <mergeCell ref="C6:K6"/>
    <mergeCell ref="L6:N6"/>
    <mergeCell ref="B7:K7"/>
    <mergeCell ref="L7:N7"/>
    <mergeCell ref="B20:J20"/>
    <mergeCell ref="L20:M20"/>
    <mergeCell ref="C10:I10"/>
    <mergeCell ref="C11:I11"/>
    <mergeCell ref="B13:F13"/>
    <mergeCell ref="G13:H13"/>
    <mergeCell ref="B15:E15"/>
    <mergeCell ref="F15:G15"/>
    <mergeCell ref="H15:I15"/>
    <mergeCell ref="J15:L15"/>
    <mergeCell ref="B17:M17"/>
    <mergeCell ref="B18:M18"/>
    <mergeCell ref="B19:J19"/>
    <mergeCell ref="L19:M19"/>
    <mergeCell ref="B21:E21"/>
    <mergeCell ref="F21:M21"/>
    <mergeCell ref="B22:F22"/>
    <mergeCell ref="H22:J22"/>
    <mergeCell ref="K22:M22"/>
    <mergeCell ref="A27:A28"/>
    <mergeCell ref="B27:H27"/>
    <mergeCell ref="I27:M27"/>
    <mergeCell ref="N27:N28"/>
    <mergeCell ref="B28:H28"/>
    <mergeCell ref="I28:M28"/>
    <mergeCell ref="N23:N24"/>
    <mergeCell ref="A25:A26"/>
    <mergeCell ref="B25:M25"/>
    <mergeCell ref="N25:N26"/>
    <mergeCell ref="B26:M26"/>
    <mergeCell ref="A23:A24"/>
    <mergeCell ref="B23:M24"/>
    <mergeCell ref="B29:H29"/>
    <mergeCell ref="I29:M29"/>
    <mergeCell ref="B30:C30"/>
    <mergeCell ref="D30:E30"/>
    <mergeCell ref="F30:H30"/>
    <mergeCell ref="I30:M30"/>
    <mergeCell ref="B31:C31"/>
    <mergeCell ref="D31:E31"/>
    <mergeCell ref="F31:N31"/>
    <mergeCell ref="A32:A33"/>
    <mergeCell ref="B32:N32"/>
    <mergeCell ref="B33:N33"/>
    <mergeCell ref="A34:A36"/>
    <mergeCell ref="B34:L34"/>
    <mergeCell ref="M34:N34"/>
    <mergeCell ref="B35:I35"/>
    <mergeCell ref="J35:N35"/>
    <mergeCell ref="B36:D36"/>
    <mergeCell ref="F36:H36"/>
    <mergeCell ref="J36:N36"/>
    <mergeCell ref="B39:H39"/>
    <mergeCell ref="I39:J39"/>
    <mergeCell ref="L39:N39"/>
    <mergeCell ref="A40:A41"/>
    <mergeCell ref="G40:H40"/>
    <mergeCell ref="I40:J40"/>
    <mergeCell ref="L40:N40"/>
    <mergeCell ref="B41:H41"/>
    <mergeCell ref="I41:J41"/>
    <mergeCell ref="K41:N41"/>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リスト!$I$1:$I$3</xm:f>
          </x14:formula1>
          <xm:sqref>L20</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リスト!$A$1:$A$3</xm:f>
          </x14:formula1>
          <xm:sqref>F15:G15</xm:sqref>
        </x14:dataValidation>
        <x14:dataValidation type="list" allowBlank="1" showInputMessage="1" showErrorMessage="1">
          <x14:formula1>
            <xm:f>リスト!$J$1:$J$3</xm:f>
          </x14:formula1>
          <xm:sqref>I30:M30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view="pageBreakPreview" zoomScale="95" zoomScaleNormal="96" zoomScaleSheetLayoutView="95" workbookViewId="0">
      <selection activeCell="A2" sqref="A2"/>
    </sheetView>
  </sheetViews>
  <sheetFormatPr defaultRowHeight="18.75"/>
  <cols>
    <col min="1" max="1" width="14.375" customWidth="1"/>
    <col min="2" max="2" width="6" customWidth="1"/>
    <col min="3" max="3" width="6.625" customWidth="1"/>
    <col min="4" max="4" width="4.5" customWidth="1"/>
    <col min="5" max="5" width="3.125" customWidth="1"/>
    <col min="6" max="6" width="2.5" customWidth="1"/>
    <col min="7" max="7" width="3.625" customWidth="1"/>
    <col min="8" max="8" width="11.875" customWidth="1"/>
    <col min="9" max="9" width="8.375" customWidth="1"/>
    <col min="10" max="12" width="6.625" customWidth="1"/>
    <col min="13" max="13" width="4.875" customWidth="1"/>
    <col min="14" max="14" width="6.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t="s">
        <v>70</v>
      </c>
      <c r="C4" s="152"/>
      <c r="D4" s="152"/>
      <c r="E4" s="152"/>
      <c r="F4" s="152"/>
      <c r="G4" s="152"/>
      <c r="H4" s="153"/>
      <c r="I4" s="154" t="s">
        <v>97</v>
      </c>
      <c r="J4" s="152"/>
      <c r="K4" s="152"/>
      <c r="L4" s="152"/>
      <c r="M4" s="152"/>
      <c r="N4" s="155"/>
    </row>
    <row r="5" spans="1:25" ht="33" customHeight="1">
      <c r="A5" s="82"/>
      <c r="B5" s="156" t="s">
        <v>35</v>
      </c>
      <c r="C5" s="157"/>
      <c r="D5" s="157"/>
      <c r="E5" s="157"/>
      <c r="F5" s="157"/>
      <c r="G5" s="157"/>
      <c r="H5" s="158"/>
      <c r="I5" s="157" t="s">
        <v>96</v>
      </c>
      <c r="J5" s="157"/>
      <c r="K5" s="157"/>
      <c r="L5" s="157"/>
      <c r="M5" s="157"/>
      <c r="N5" s="159"/>
    </row>
    <row r="6" spans="1:25" ht="15.75" customHeight="1">
      <c r="A6" s="98" t="s">
        <v>45</v>
      </c>
      <c r="B6" s="50" t="s">
        <v>82</v>
      </c>
      <c r="C6" s="149" t="s">
        <v>102</v>
      </c>
      <c r="D6" s="149"/>
      <c r="E6" s="149"/>
      <c r="F6" s="149"/>
      <c r="G6" s="149"/>
      <c r="H6" s="149"/>
      <c r="I6" s="149"/>
      <c r="J6" s="149"/>
      <c r="K6" s="150"/>
      <c r="L6" s="133" t="s">
        <v>114</v>
      </c>
      <c r="M6" s="134"/>
      <c r="N6" s="135"/>
    </row>
    <row r="7" spans="1:25" ht="36.75" customHeight="1">
      <c r="A7" s="99"/>
      <c r="B7" s="143" t="s">
        <v>101</v>
      </c>
      <c r="C7" s="144"/>
      <c r="D7" s="144"/>
      <c r="E7" s="144"/>
      <c r="F7" s="144"/>
      <c r="G7" s="144"/>
      <c r="H7" s="144"/>
      <c r="I7" s="144"/>
      <c r="J7" s="144"/>
      <c r="K7" s="145"/>
      <c r="L7" s="136" t="s">
        <v>103</v>
      </c>
      <c r="M7" s="137"/>
      <c r="N7" s="138"/>
    </row>
    <row r="8" spans="1:25" ht="20.25" customHeight="1">
      <c r="A8" s="62" t="s">
        <v>1</v>
      </c>
      <c r="B8" s="139">
        <v>33208</v>
      </c>
      <c r="C8" s="140"/>
      <c r="D8" s="140"/>
      <c r="E8" s="140"/>
      <c r="F8" s="140"/>
      <c r="G8" s="141" t="s">
        <v>48</v>
      </c>
      <c r="H8" s="142"/>
      <c r="I8" s="48" t="s">
        <v>50</v>
      </c>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77</v>
      </c>
      <c r="D10" s="160"/>
      <c r="E10" s="160"/>
      <c r="F10" s="160"/>
      <c r="G10" s="160"/>
      <c r="H10" s="160"/>
      <c r="I10" s="160"/>
      <c r="J10" s="49" t="s">
        <v>21</v>
      </c>
      <c r="K10" s="56" t="s">
        <v>7</v>
      </c>
      <c r="L10" s="26"/>
      <c r="M10" s="26"/>
      <c r="N10" s="26"/>
    </row>
    <row r="11" spans="1:25" ht="19.5" customHeight="1">
      <c r="A11" s="54"/>
      <c r="B11" s="54"/>
      <c r="C11" s="160" t="s">
        <v>78</v>
      </c>
      <c r="D11" s="160"/>
      <c r="E11" s="160"/>
      <c r="F11" s="160"/>
      <c r="G11" s="160"/>
      <c r="H11" s="160"/>
      <c r="I11" s="160"/>
      <c r="J11" s="49" t="s">
        <v>21</v>
      </c>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t="s">
        <v>24</v>
      </c>
      <c r="H13" s="191"/>
      <c r="I13" s="25" t="s">
        <v>83</v>
      </c>
      <c r="J13" s="67">
        <v>1</v>
      </c>
      <c r="K13" s="60"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t="s">
        <v>21</v>
      </c>
      <c r="G15" s="175"/>
      <c r="H15" s="176" t="s">
        <v>26</v>
      </c>
      <c r="I15" s="177"/>
      <c r="J15" s="167"/>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63" t="s">
        <v>2</v>
      </c>
      <c r="O16" s="3"/>
      <c r="P16" s="3"/>
    </row>
    <row r="17" spans="1:23" ht="23.25" customHeight="1">
      <c r="A17" s="61" t="s">
        <v>8</v>
      </c>
      <c r="B17" s="192" t="s">
        <v>98</v>
      </c>
      <c r="C17" s="193"/>
      <c r="D17" s="193"/>
      <c r="E17" s="193"/>
      <c r="F17" s="193"/>
      <c r="G17" s="193"/>
      <c r="H17" s="193"/>
      <c r="I17" s="193"/>
      <c r="J17" s="193"/>
      <c r="K17" s="193"/>
      <c r="L17" s="193"/>
      <c r="M17" s="194"/>
      <c r="N17" s="49"/>
      <c r="O17" s="3"/>
      <c r="P17" s="3"/>
    </row>
    <row r="18" spans="1:23" ht="22.5" customHeight="1">
      <c r="A18" s="65" t="s">
        <v>76</v>
      </c>
      <c r="B18" s="170"/>
      <c r="C18" s="170"/>
      <c r="D18" s="170"/>
      <c r="E18" s="170"/>
      <c r="F18" s="170"/>
      <c r="G18" s="170"/>
      <c r="H18" s="170"/>
      <c r="I18" s="170"/>
      <c r="J18" s="170"/>
      <c r="K18" s="170"/>
      <c r="L18" s="170"/>
      <c r="M18" s="170"/>
      <c r="N18" s="49"/>
      <c r="O18" s="51"/>
      <c r="P18" s="18"/>
      <c r="Q18" s="18"/>
      <c r="R18" s="18"/>
      <c r="S18" s="18"/>
      <c r="T18" s="18"/>
      <c r="U18" s="18"/>
      <c r="V18" s="18"/>
      <c r="W18" s="18"/>
    </row>
    <row r="19" spans="1:23" ht="22.5" customHeight="1">
      <c r="A19" s="61" t="s">
        <v>75</v>
      </c>
      <c r="B19" s="195" t="s">
        <v>73</v>
      </c>
      <c r="C19" s="195"/>
      <c r="D19" s="195"/>
      <c r="E19" s="195"/>
      <c r="F19" s="195"/>
      <c r="G19" s="195"/>
      <c r="H19" s="195"/>
      <c r="I19" s="195"/>
      <c r="J19" s="195"/>
      <c r="K19" s="61" t="s">
        <v>30</v>
      </c>
      <c r="L19" s="196">
        <v>11111</v>
      </c>
      <c r="M19" s="196"/>
      <c r="N19" s="49"/>
      <c r="O19" s="51"/>
      <c r="P19" s="18"/>
      <c r="Q19" s="18"/>
      <c r="R19" s="18"/>
      <c r="S19" s="18"/>
      <c r="T19" s="18"/>
      <c r="U19" s="18"/>
      <c r="V19" s="18"/>
      <c r="W19" s="18"/>
    </row>
    <row r="20" spans="1:23" ht="22.5" customHeight="1">
      <c r="A20" s="61" t="s">
        <v>9</v>
      </c>
      <c r="B20" s="197" t="s">
        <v>65</v>
      </c>
      <c r="C20" s="198"/>
      <c r="D20" s="198"/>
      <c r="E20" s="198"/>
      <c r="F20" s="198"/>
      <c r="G20" s="198"/>
      <c r="H20" s="198"/>
      <c r="I20" s="198"/>
      <c r="J20" s="199"/>
      <c r="K20" s="66" t="s">
        <v>81</v>
      </c>
      <c r="L20" s="206" t="s">
        <v>58</v>
      </c>
      <c r="M20" s="207"/>
      <c r="N20" s="49"/>
      <c r="O20" s="3"/>
      <c r="P20" s="3"/>
    </row>
    <row r="21" spans="1:23" ht="22.5" customHeight="1">
      <c r="A21" s="61" t="s">
        <v>19</v>
      </c>
      <c r="B21" s="200">
        <v>1060</v>
      </c>
      <c r="C21" s="201"/>
      <c r="D21" s="201"/>
      <c r="E21" s="202"/>
      <c r="F21" s="203" t="s">
        <v>68</v>
      </c>
      <c r="G21" s="204"/>
      <c r="H21" s="204"/>
      <c r="I21" s="204"/>
      <c r="J21" s="204"/>
      <c r="K21" s="204"/>
      <c r="L21" s="204"/>
      <c r="M21" s="205"/>
      <c r="N21" s="64"/>
      <c r="O21" s="3"/>
      <c r="P21" s="3"/>
    </row>
    <row r="22" spans="1:23" ht="24" customHeight="1">
      <c r="A22" s="61" t="s">
        <v>10</v>
      </c>
      <c r="B22" s="165">
        <v>44652</v>
      </c>
      <c r="C22" s="166"/>
      <c r="D22" s="166"/>
      <c r="E22" s="166"/>
      <c r="F22" s="166"/>
      <c r="G22" s="31" t="s">
        <v>27</v>
      </c>
      <c r="H22" s="166">
        <v>45016</v>
      </c>
      <c r="I22" s="166"/>
      <c r="J22" s="166"/>
      <c r="K22" s="188" t="s">
        <v>61</v>
      </c>
      <c r="L22" s="189"/>
      <c r="M22" s="189"/>
      <c r="N22" s="49"/>
      <c r="O22" s="3"/>
      <c r="P22" s="3"/>
    </row>
    <row r="23" spans="1:23" ht="12.75" customHeight="1">
      <c r="A23" s="98" t="s">
        <v>11</v>
      </c>
      <c r="B23" s="121" t="s">
        <v>71</v>
      </c>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t="s">
        <v>100</v>
      </c>
      <c r="O25" s="3"/>
      <c r="P25" s="3"/>
    </row>
    <row r="26" spans="1:23" ht="33.75" customHeight="1">
      <c r="A26" s="99"/>
      <c r="B26" s="129" t="s">
        <v>106</v>
      </c>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t="s">
        <v>100</v>
      </c>
      <c r="O27" s="3"/>
      <c r="P27" s="3"/>
    </row>
    <row r="28" spans="1:23" ht="22.5" customHeight="1">
      <c r="A28" s="82"/>
      <c r="B28" s="118" t="s">
        <v>108</v>
      </c>
      <c r="C28" s="119"/>
      <c r="D28" s="119"/>
      <c r="E28" s="119"/>
      <c r="F28" s="119"/>
      <c r="G28" s="119"/>
      <c r="H28" s="120"/>
      <c r="I28" s="118">
        <v>34</v>
      </c>
      <c r="J28" s="119"/>
      <c r="K28" s="119"/>
      <c r="L28" s="119"/>
      <c r="M28" s="120"/>
      <c r="N28" s="117"/>
      <c r="O28" s="3"/>
      <c r="P28" s="3"/>
    </row>
    <row r="29" spans="1:23" ht="26.25" customHeight="1">
      <c r="A29" s="17" t="s">
        <v>87</v>
      </c>
      <c r="B29" s="179">
        <v>5</v>
      </c>
      <c r="C29" s="180"/>
      <c r="D29" s="180"/>
      <c r="E29" s="180"/>
      <c r="F29" s="180"/>
      <c r="G29" s="180"/>
      <c r="H29" s="181"/>
      <c r="I29" s="182"/>
      <c r="J29" s="183"/>
      <c r="K29" s="183"/>
      <c r="L29" s="183"/>
      <c r="M29" s="184"/>
      <c r="N29" s="49"/>
      <c r="O29" s="3"/>
      <c r="P29" s="3"/>
    </row>
    <row r="30" spans="1:23" ht="24" customHeight="1">
      <c r="A30" s="61" t="s">
        <v>13</v>
      </c>
      <c r="B30" s="161">
        <v>12</v>
      </c>
      <c r="C30" s="162"/>
      <c r="D30" s="163" t="s">
        <v>95</v>
      </c>
      <c r="E30" s="164"/>
      <c r="F30" s="185" t="s">
        <v>109</v>
      </c>
      <c r="G30" s="185"/>
      <c r="H30" s="185"/>
      <c r="I30" s="186"/>
      <c r="J30" s="186"/>
      <c r="K30" s="186"/>
      <c r="L30" s="186"/>
      <c r="M30" s="187"/>
      <c r="N30" s="49"/>
      <c r="O30" s="3"/>
      <c r="P30" s="3"/>
    </row>
    <row r="31" spans="1:23" ht="20.25" customHeight="1">
      <c r="A31" s="63" t="s">
        <v>60</v>
      </c>
      <c r="B31" s="100">
        <v>60</v>
      </c>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c r="C36" s="92"/>
      <c r="D36" s="92"/>
      <c r="E36" s="32" t="s">
        <v>27</v>
      </c>
      <c r="F36" s="92"/>
      <c r="G36" s="92"/>
      <c r="H36" s="92"/>
      <c r="I36" s="33"/>
      <c r="J36" s="88"/>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31</v>
      </c>
      <c r="O38" s="8"/>
      <c r="P38" s="3"/>
    </row>
    <row r="39" spans="1:16">
      <c r="A39" s="61" t="s">
        <v>16</v>
      </c>
      <c r="B39" s="72"/>
      <c r="C39" s="73"/>
      <c r="D39" s="73"/>
      <c r="E39" s="73"/>
      <c r="F39" s="73"/>
      <c r="G39" s="73"/>
      <c r="H39" s="74"/>
      <c r="I39" s="69" t="s">
        <v>4</v>
      </c>
      <c r="J39" s="69"/>
      <c r="K39" s="57" t="str">
        <f>IF(J10="","",IF(J10="有","○",IF(J10="無","")))</f>
        <v>○</v>
      </c>
      <c r="L39" s="70">
        <f>B21*4*I28</f>
        <v>144160</v>
      </c>
      <c r="M39" s="70"/>
      <c r="N39" s="71"/>
      <c r="O39" s="3"/>
      <c r="P39" s="3"/>
    </row>
    <row r="40" spans="1:16">
      <c r="A40" s="68" t="s">
        <v>17</v>
      </c>
      <c r="B40" s="37"/>
      <c r="C40" s="38"/>
      <c r="D40" s="38"/>
      <c r="E40" s="38"/>
      <c r="F40" s="38"/>
      <c r="G40" s="75" t="s">
        <v>66</v>
      </c>
      <c r="H40" s="76"/>
      <c r="I40" s="77" t="s">
        <v>3</v>
      </c>
      <c r="J40" s="77"/>
      <c r="K40" s="57" t="str">
        <f>IF(J11="","",IF(J11="有","○",IF(J11="無","")))</f>
        <v>○</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B8:F8"/>
    <mergeCell ref="G8:H8"/>
    <mergeCell ref="B2:M2"/>
    <mergeCell ref="A3:A5"/>
    <mergeCell ref="B3:H3"/>
    <mergeCell ref="I3:N3"/>
    <mergeCell ref="B4:H4"/>
    <mergeCell ref="I4:N4"/>
    <mergeCell ref="B5:H5"/>
    <mergeCell ref="I5:N5"/>
    <mergeCell ref="A6:A7"/>
    <mergeCell ref="C6:K6"/>
    <mergeCell ref="L6:N6"/>
    <mergeCell ref="B7:K7"/>
    <mergeCell ref="L7:N7"/>
    <mergeCell ref="B20:J20"/>
    <mergeCell ref="L20:M20"/>
    <mergeCell ref="C10:I10"/>
    <mergeCell ref="C11:I11"/>
    <mergeCell ref="B13:F13"/>
    <mergeCell ref="G13:H13"/>
    <mergeCell ref="B15:E15"/>
    <mergeCell ref="F15:G15"/>
    <mergeCell ref="H15:I15"/>
    <mergeCell ref="J15:L15"/>
    <mergeCell ref="B17:M17"/>
    <mergeCell ref="B18:M18"/>
    <mergeCell ref="B19:J19"/>
    <mergeCell ref="L19:M19"/>
    <mergeCell ref="B21:E21"/>
    <mergeCell ref="F21:M21"/>
    <mergeCell ref="B22:F22"/>
    <mergeCell ref="H22:J22"/>
    <mergeCell ref="K22:M22"/>
    <mergeCell ref="A27:A28"/>
    <mergeCell ref="B27:H27"/>
    <mergeCell ref="I27:M27"/>
    <mergeCell ref="N27:N28"/>
    <mergeCell ref="B28:H28"/>
    <mergeCell ref="I28:M28"/>
    <mergeCell ref="N23:N24"/>
    <mergeCell ref="A25:A26"/>
    <mergeCell ref="B25:M25"/>
    <mergeCell ref="N25:N26"/>
    <mergeCell ref="B26:M26"/>
    <mergeCell ref="A23:A24"/>
    <mergeCell ref="B23:M24"/>
    <mergeCell ref="B29:H29"/>
    <mergeCell ref="I29:M29"/>
    <mergeCell ref="B30:C30"/>
    <mergeCell ref="D30:E30"/>
    <mergeCell ref="F30:H30"/>
    <mergeCell ref="I30:M30"/>
    <mergeCell ref="B31:C31"/>
    <mergeCell ref="D31:E31"/>
    <mergeCell ref="F31:N31"/>
    <mergeCell ref="A32:A33"/>
    <mergeCell ref="B32:N32"/>
    <mergeCell ref="B33:N33"/>
    <mergeCell ref="A34:A36"/>
    <mergeCell ref="B34:L34"/>
    <mergeCell ref="M34:N34"/>
    <mergeCell ref="B35:I35"/>
    <mergeCell ref="J35:N35"/>
    <mergeCell ref="B36:D36"/>
    <mergeCell ref="F36:H36"/>
    <mergeCell ref="J36:N36"/>
    <mergeCell ref="B39:H39"/>
    <mergeCell ref="I39:J39"/>
    <mergeCell ref="L39:N39"/>
    <mergeCell ref="A40:A41"/>
    <mergeCell ref="G40:H40"/>
    <mergeCell ref="I40:J40"/>
    <mergeCell ref="L40:N40"/>
    <mergeCell ref="B41:H41"/>
    <mergeCell ref="I41:J41"/>
    <mergeCell ref="K41:N41"/>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リスト!$I$1:$I$3</xm:f>
          </x14:formula1>
          <xm:sqref>L20</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リスト!$A$1:$A$3</xm:f>
          </x14:formula1>
          <xm:sqref>F15:G15</xm:sqref>
        </x14:dataValidation>
        <x14:dataValidation type="list" allowBlank="1" showInputMessage="1" showErrorMessage="1">
          <x14:formula1>
            <xm:f>リスト!$J$1:$J$3</xm:f>
          </x14:formula1>
          <xm:sqref>I30:M30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showGridLines="0" view="pageBreakPreview" zoomScale="95" zoomScaleNormal="96" zoomScaleSheetLayoutView="95" workbookViewId="0">
      <selection activeCell="A2" sqref="A2"/>
    </sheetView>
  </sheetViews>
  <sheetFormatPr defaultRowHeight="18.75"/>
  <cols>
    <col min="1" max="1" width="14.375" customWidth="1"/>
    <col min="2" max="2" width="6" customWidth="1"/>
    <col min="3" max="3" width="6.625" customWidth="1"/>
    <col min="4" max="4" width="4.5" customWidth="1"/>
    <col min="5" max="5" width="3.125" customWidth="1"/>
    <col min="6" max="6" width="2.5" customWidth="1"/>
    <col min="7" max="7" width="3.625" customWidth="1"/>
    <col min="8" max="8" width="11.875" customWidth="1"/>
    <col min="9" max="9" width="8.375" customWidth="1"/>
    <col min="10" max="12" width="6.625" customWidth="1"/>
    <col min="13" max="13" width="4.875" customWidth="1"/>
    <col min="14" max="14" width="6.875" customWidth="1"/>
    <col min="15" max="16" width="6.625" customWidth="1"/>
  </cols>
  <sheetData>
    <row r="1" spans="1:25" ht="26.25" customHeight="1"/>
    <row r="2" spans="1:25" ht="69.75" customHeight="1">
      <c r="A2" s="55" t="s">
        <v>0</v>
      </c>
      <c r="B2" s="132" t="s">
        <v>55</v>
      </c>
      <c r="C2" s="132"/>
      <c r="D2" s="132"/>
      <c r="E2" s="132"/>
      <c r="F2" s="132"/>
      <c r="G2" s="132"/>
      <c r="H2" s="132"/>
      <c r="I2" s="132"/>
      <c r="J2" s="132"/>
      <c r="K2" s="132"/>
      <c r="L2" s="132"/>
      <c r="M2" s="132"/>
      <c r="N2" s="39" t="s">
        <v>31</v>
      </c>
    </row>
    <row r="3" spans="1:25" ht="16.5" customHeight="1">
      <c r="A3" s="80" t="s">
        <v>44</v>
      </c>
      <c r="B3" s="72" t="s">
        <v>46</v>
      </c>
      <c r="C3" s="73"/>
      <c r="D3" s="73"/>
      <c r="E3" s="73"/>
      <c r="F3" s="73"/>
      <c r="G3" s="73"/>
      <c r="H3" s="146"/>
      <c r="I3" s="147" t="s">
        <v>89</v>
      </c>
      <c r="J3" s="147"/>
      <c r="K3" s="147"/>
      <c r="L3" s="147"/>
      <c r="M3" s="147"/>
      <c r="N3" s="148"/>
    </row>
    <row r="4" spans="1:25" ht="16.5" customHeight="1">
      <c r="A4" s="81"/>
      <c r="B4" s="151" t="s">
        <v>70</v>
      </c>
      <c r="C4" s="152"/>
      <c r="D4" s="152"/>
      <c r="E4" s="152"/>
      <c r="F4" s="152"/>
      <c r="G4" s="152"/>
      <c r="H4" s="153"/>
      <c r="I4" s="154" t="s">
        <v>97</v>
      </c>
      <c r="J4" s="152"/>
      <c r="K4" s="152"/>
      <c r="L4" s="152"/>
      <c r="M4" s="152"/>
      <c r="N4" s="155"/>
    </row>
    <row r="5" spans="1:25" ht="33" customHeight="1">
      <c r="A5" s="82"/>
      <c r="B5" s="156" t="s">
        <v>35</v>
      </c>
      <c r="C5" s="157"/>
      <c r="D5" s="157"/>
      <c r="E5" s="157"/>
      <c r="F5" s="157"/>
      <c r="G5" s="157"/>
      <c r="H5" s="158"/>
      <c r="I5" s="157" t="s">
        <v>96</v>
      </c>
      <c r="J5" s="157"/>
      <c r="K5" s="157"/>
      <c r="L5" s="157"/>
      <c r="M5" s="157"/>
      <c r="N5" s="159"/>
    </row>
    <row r="6" spans="1:25" ht="15.75" customHeight="1">
      <c r="A6" s="98" t="s">
        <v>45</v>
      </c>
      <c r="B6" s="50" t="s">
        <v>82</v>
      </c>
      <c r="C6" s="149" t="s">
        <v>102</v>
      </c>
      <c r="D6" s="149"/>
      <c r="E6" s="149"/>
      <c r="F6" s="149"/>
      <c r="G6" s="149"/>
      <c r="H6" s="149"/>
      <c r="I6" s="149"/>
      <c r="J6" s="149"/>
      <c r="K6" s="150"/>
      <c r="L6" s="133" t="s">
        <v>114</v>
      </c>
      <c r="M6" s="134"/>
      <c r="N6" s="135"/>
    </row>
    <row r="7" spans="1:25" ht="36.75" customHeight="1">
      <c r="A7" s="99"/>
      <c r="B7" s="143" t="s">
        <v>101</v>
      </c>
      <c r="C7" s="144"/>
      <c r="D7" s="144"/>
      <c r="E7" s="144"/>
      <c r="F7" s="144"/>
      <c r="G7" s="144"/>
      <c r="H7" s="144"/>
      <c r="I7" s="144"/>
      <c r="J7" s="144"/>
      <c r="K7" s="145"/>
      <c r="L7" s="136" t="s">
        <v>103</v>
      </c>
      <c r="M7" s="137"/>
      <c r="N7" s="138"/>
    </row>
    <row r="8" spans="1:25" ht="20.25" customHeight="1">
      <c r="A8" s="62" t="s">
        <v>1</v>
      </c>
      <c r="B8" s="139">
        <v>33208</v>
      </c>
      <c r="C8" s="140"/>
      <c r="D8" s="140"/>
      <c r="E8" s="140"/>
      <c r="F8" s="140"/>
      <c r="G8" s="141" t="s">
        <v>48</v>
      </c>
      <c r="H8" s="142"/>
      <c r="I8" s="48" t="s">
        <v>50</v>
      </c>
      <c r="J8" s="5"/>
      <c r="K8" s="5"/>
      <c r="L8" s="5"/>
      <c r="M8" s="5"/>
      <c r="N8" s="5" t="s">
        <v>79</v>
      </c>
      <c r="O8" s="6"/>
    </row>
    <row r="9" spans="1:25" ht="7.5" customHeight="1">
      <c r="A9" s="26"/>
      <c r="B9" s="26"/>
      <c r="C9" s="26"/>
      <c r="D9" s="26"/>
      <c r="E9" s="26"/>
      <c r="F9" s="26"/>
      <c r="G9" s="26"/>
      <c r="H9" s="26"/>
      <c r="I9" s="26"/>
      <c r="J9" s="26"/>
      <c r="K9" s="26"/>
      <c r="L9" s="26"/>
      <c r="M9" s="26"/>
      <c r="N9" s="26"/>
    </row>
    <row r="10" spans="1:25" ht="19.5" customHeight="1">
      <c r="A10" s="54"/>
      <c r="B10" s="54"/>
      <c r="C10" s="160" t="s">
        <v>77</v>
      </c>
      <c r="D10" s="160"/>
      <c r="E10" s="160"/>
      <c r="F10" s="160"/>
      <c r="G10" s="160"/>
      <c r="H10" s="160"/>
      <c r="I10" s="160"/>
      <c r="J10" s="49" t="s">
        <v>21</v>
      </c>
      <c r="K10" s="56" t="s">
        <v>7</v>
      </c>
      <c r="L10" s="26"/>
      <c r="M10" s="26"/>
      <c r="N10" s="26"/>
    </row>
    <row r="11" spans="1:25" ht="19.5" customHeight="1">
      <c r="A11" s="54"/>
      <c r="B11" s="54"/>
      <c r="C11" s="160" t="s">
        <v>78</v>
      </c>
      <c r="D11" s="160"/>
      <c r="E11" s="160"/>
      <c r="F11" s="160"/>
      <c r="G11" s="160"/>
      <c r="H11" s="160"/>
      <c r="I11" s="160"/>
      <c r="J11" s="49" t="s">
        <v>21</v>
      </c>
      <c r="K11" s="56" t="s">
        <v>72</v>
      </c>
      <c r="L11" s="26"/>
      <c r="M11" s="26"/>
      <c r="N11" s="26"/>
    </row>
    <row r="12" spans="1:25" ht="26.25" customHeight="1">
      <c r="A12" s="55" t="s">
        <v>67</v>
      </c>
      <c r="B12" s="26"/>
      <c r="C12" s="26"/>
      <c r="D12" s="26"/>
      <c r="E12" s="26"/>
      <c r="F12" s="26"/>
      <c r="G12" s="26"/>
      <c r="H12" s="26"/>
      <c r="I12" s="26"/>
      <c r="J12" s="26"/>
      <c r="K12" s="26"/>
      <c r="L12" s="26"/>
      <c r="M12" s="26"/>
      <c r="N12" s="2"/>
    </row>
    <row r="13" spans="1:25" ht="22.5" customHeight="1">
      <c r="A13" s="40"/>
      <c r="B13" s="178" t="s">
        <v>69</v>
      </c>
      <c r="C13" s="178"/>
      <c r="D13" s="178"/>
      <c r="E13" s="178"/>
      <c r="F13" s="178"/>
      <c r="G13" s="190" t="s">
        <v>56</v>
      </c>
      <c r="H13" s="191"/>
      <c r="I13" s="25" t="s">
        <v>83</v>
      </c>
      <c r="J13" s="67"/>
      <c r="K13" s="60" t="s">
        <v>84</v>
      </c>
      <c r="L13" s="24"/>
      <c r="M13" s="24"/>
      <c r="N13" s="24"/>
    </row>
    <row r="14" spans="1:25" s="16" customFormat="1" ht="5.25" customHeight="1">
      <c r="A14" s="41"/>
      <c r="B14" s="42"/>
      <c r="C14" s="42"/>
      <c r="D14" s="42"/>
      <c r="E14" s="15"/>
      <c r="F14" s="15"/>
      <c r="G14" s="10"/>
      <c r="H14" s="10"/>
      <c r="I14" s="27"/>
      <c r="J14" s="27"/>
      <c r="K14" s="27"/>
      <c r="L14" s="27"/>
      <c r="M14" s="27"/>
      <c r="N14" s="27"/>
    </row>
    <row r="15" spans="1:25" ht="22.5" customHeight="1">
      <c r="A15" s="43"/>
      <c r="B15" s="171" t="s">
        <v>54</v>
      </c>
      <c r="C15" s="172"/>
      <c r="D15" s="172"/>
      <c r="E15" s="173"/>
      <c r="F15" s="174"/>
      <c r="G15" s="175"/>
      <c r="H15" s="176" t="s">
        <v>26</v>
      </c>
      <c r="I15" s="177"/>
      <c r="J15" s="167">
        <v>44470</v>
      </c>
      <c r="K15" s="168"/>
      <c r="L15" s="169"/>
      <c r="M15" s="26"/>
      <c r="N15" s="26"/>
      <c r="O15" s="11"/>
      <c r="P15" s="11"/>
      <c r="Q15" s="11"/>
      <c r="R15" s="11"/>
      <c r="S15" s="12"/>
      <c r="T15" s="12"/>
      <c r="U15" s="13"/>
      <c r="V15" s="13"/>
      <c r="W15" s="14"/>
      <c r="X15" s="14"/>
      <c r="Y15" s="14"/>
    </row>
    <row r="16" spans="1:25" ht="11.25" customHeight="1">
      <c r="A16" s="44"/>
      <c r="B16" s="28"/>
      <c r="C16" s="26"/>
      <c r="D16" s="29"/>
      <c r="E16" s="29"/>
      <c r="F16" s="29"/>
      <c r="G16" s="29"/>
      <c r="H16" s="29"/>
      <c r="I16" s="29"/>
      <c r="J16" s="29"/>
      <c r="K16" s="29"/>
      <c r="L16" s="29"/>
      <c r="M16" s="29" t="s">
        <v>53</v>
      </c>
      <c r="N16" s="63" t="s">
        <v>2</v>
      </c>
      <c r="O16" s="3"/>
      <c r="P16" s="3"/>
    </row>
    <row r="17" spans="1:23" ht="23.25" customHeight="1">
      <c r="A17" s="61" t="s">
        <v>8</v>
      </c>
      <c r="B17" s="192" t="s">
        <v>98</v>
      </c>
      <c r="C17" s="193"/>
      <c r="D17" s="193"/>
      <c r="E17" s="193"/>
      <c r="F17" s="193"/>
      <c r="G17" s="193"/>
      <c r="H17" s="193"/>
      <c r="I17" s="193"/>
      <c r="J17" s="193"/>
      <c r="K17" s="193"/>
      <c r="L17" s="193"/>
      <c r="M17" s="194"/>
      <c r="N17" s="49"/>
      <c r="O17" s="3"/>
      <c r="P17" s="3"/>
    </row>
    <row r="18" spans="1:23" ht="22.5" customHeight="1">
      <c r="A18" s="65" t="s">
        <v>76</v>
      </c>
      <c r="B18" s="170"/>
      <c r="C18" s="170"/>
      <c r="D18" s="170"/>
      <c r="E18" s="170"/>
      <c r="F18" s="170"/>
      <c r="G18" s="170"/>
      <c r="H18" s="170"/>
      <c r="I18" s="170"/>
      <c r="J18" s="170"/>
      <c r="K18" s="170"/>
      <c r="L18" s="170"/>
      <c r="M18" s="170"/>
      <c r="N18" s="49"/>
      <c r="O18" s="51"/>
      <c r="P18" s="18"/>
      <c r="Q18" s="18"/>
      <c r="R18" s="18"/>
      <c r="S18" s="18"/>
      <c r="T18" s="18"/>
      <c r="U18" s="18"/>
      <c r="V18" s="18"/>
      <c r="W18" s="18"/>
    </row>
    <row r="19" spans="1:23" ht="22.5" customHeight="1">
      <c r="A19" s="61" t="s">
        <v>75</v>
      </c>
      <c r="B19" s="195" t="s">
        <v>73</v>
      </c>
      <c r="C19" s="195"/>
      <c r="D19" s="195"/>
      <c r="E19" s="195"/>
      <c r="F19" s="195"/>
      <c r="G19" s="195"/>
      <c r="H19" s="195"/>
      <c r="I19" s="195"/>
      <c r="J19" s="195"/>
      <c r="K19" s="61" t="s">
        <v>30</v>
      </c>
      <c r="L19" s="196">
        <v>11111</v>
      </c>
      <c r="M19" s="196"/>
      <c r="N19" s="49"/>
      <c r="O19" s="51"/>
      <c r="P19" s="18"/>
      <c r="Q19" s="18"/>
      <c r="R19" s="18"/>
      <c r="S19" s="18"/>
      <c r="T19" s="18"/>
      <c r="U19" s="18"/>
      <c r="V19" s="18"/>
      <c r="W19" s="18"/>
    </row>
    <row r="20" spans="1:23" ht="22.5" customHeight="1">
      <c r="A20" s="61" t="s">
        <v>9</v>
      </c>
      <c r="B20" s="197" t="s">
        <v>65</v>
      </c>
      <c r="C20" s="198"/>
      <c r="D20" s="198"/>
      <c r="E20" s="198"/>
      <c r="F20" s="198"/>
      <c r="G20" s="198"/>
      <c r="H20" s="198"/>
      <c r="I20" s="198"/>
      <c r="J20" s="199"/>
      <c r="K20" s="66" t="s">
        <v>81</v>
      </c>
      <c r="L20" s="206" t="s">
        <v>58</v>
      </c>
      <c r="M20" s="207"/>
      <c r="N20" s="49"/>
      <c r="O20" s="3"/>
      <c r="P20" s="3"/>
    </row>
    <row r="21" spans="1:23" ht="22.5" customHeight="1">
      <c r="A21" s="61" t="s">
        <v>19</v>
      </c>
      <c r="B21" s="200">
        <v>1060</v>
      </c>
      <c r="C21" s="201"/>
      <c r="D21" s="201"/>
      <c r="E21" s="202"/>
      <c r="F21" s="203" t="s">
        <v>68</v>
      </c>
      <c r="G21" s="204"/>
      <c r="H21" s="204"/>
      <c r="I21" s="204"/>
      <c r="J21" s="204"/>
      <c r="K21" s="204"/>
      <c r="L21" s="204"/>
      <c r="M21" s="205"/>
      <c r="N21" s="64"/>
      <c r="O21" s="3"/>
      <c r="P21" s="3"/>
    </row>
    <row r="22" spans="1:23" ht="24" customHeight="1">
      <c r="A22" s="61" t="s">
        <v>10</v>
      </c>
      <c r="B22" s="165">
        <v>44470</v>
      </c>
      <c r="C22" s="166"/>
      <c r="D22" s="166"/>
      <c r="E22" s="166"/>
      <c r="F22" s="166"/>
      <c r="G22" s="31" t="s">
        <v>27</v>
      </c>
      <c r="H22" s="166">
        <v>44651</v>
      </c>
      <c r="I22" s="166"/>
      <c r="J22" s="166"/>
      <c r="K22" s="188" t="s">
        <v>61</v>
      </c>
      <c r="L22" s="189"/>
      <c r="M22" s="189"/>
      <c r="N22" s="49" t="s">
        <v>100</v>
      </c>
      <c r="O22" s="3"/>
      <c r="P22" s="3"/>
    </row>
    <row r="23" spans="1:23" ht="12.75" customHeight="1">
      <c r="A23" s="98" t="s">
        <v>11</v>
      </c>
      <c r="B23" s="121" t="s">
        <v>71</v>
      </c>
      <c r="C23" s="122"/>
      <c r="D23" s="122"/>
      <c r="E23" s="122"/>
      <c r="F23" s="122"/>
      <c r="G23" s="122"/>
      <c r="H23" s="122"/>
      <c r="I23" s="122"/>
      <c r="J23" s="122"/>
      <c r="K23" s="122"/>
      <c r="L23" s="122"/>
      <c r="M23" s="123"/>
      <c r="N23" s="127"/>
      <c r="O23" s="3"/>
      <c r="P23" s="3"/>
    </row>
    <row r="24" spans="1:23" ht="12.75" customHeight="1">
      <c r="A24" s="99"/>
      <c r="B24" s="124"/>
      <c r="C24" s="125"/>
      <c r="D24" s="125"/>
      <c r="E24" s="125"/>
      <c r="F24" s="125"/>
      <c r="G24" s="125"/>
      <c r="H24" s="125"/>
      <c r="I24" s="125"/>
      <c r="J24" s="125"/>
      <c r="K24" s="125"/>
      <c r="L24" s="125"/>
      <c r="M24" s="126"/>
      <c r="N24" s="117"/>
      <c r="O24" s="3"/>
      <c r="P24" s="3"/>
    </row>
    <row r="25" spans="1:23" ht="30" customHeight="1">
      <c r="A25" s="98" t="s">
        <v>12</v>
      </c>
      <c r="B25" s="128" t="s">
        <v>32</v>
      </c>
      <c r="C25" s="128"/>
      <c r="D25" s="128"/>
      <c r="E25" s="128"/>
      <c r="F25" s="128"/>
      <c r="G25" s="128"/>
      <c r="H25" s="128"/>
      <c r="I25" s="128"/>
      <c r="J25" s="128"/>
      <c r="K25" s="128"/>
      <c r="L25" s="128"/>
      <c r="M25" s="128"/>
      <c r="N25" s="116" t="s">
        <v>100</v>
      </c>
      <c r="O25" s="3"/>
      <c r="P25" s="3"/>
    </row>
    <row r="26" spans="1:23" ht="33.75" customHeight="1">
      <c r="A26" s="99"/>
      <c r="B26" s="129" t="s">
        <v>106</v>
      </c>
      <c r="C26" s="130"/>
      <c r="D26" s="130"/>
      <c r="E26" s="130"/>
      <c r="F26" s="130"/>
      <c r="G26" s="130"/>
      <c r="H26" s="130"/>
      <c r="I26" s="130"/>
      <c r="J26" s="130"/>
      <c r="K26" s="130"/>
      <c r="L26" s="130"/>
      <c r="M26" s="131"/>
      <c r="N26" s="117"/>
      <c r="O26" s="3"/>
      <c r="P26" s="3"/>
    </row>
    <row r="27" spans="1:23">
      <c r="A27" s="80" t="s">
        <v>86</v>
      </c>
      <c r="B27" s="113" t="s">
        <v>33</v>
      </c>
      <c r="C27" s="114"/>
      <c r="D27" s="114"/>
      <c r="E27" s="114"/>
      <c r="F27" s="114"/>
      <c r="G27" s="114"/>
      <c r="H27" s="115"/>
      <c r="I27" s="113" t="s">
        <v>34</v>
      </c>
      <c r="J27" s="114"/>
      <c r="K27" s="114"/>
      <c r="L27" s="114"/>
      <c r="M27" s="115"/>
      <c r="N27" s="116" t="s">
        <v>100</v>
      </c>
      <c r="O27" s="3"/>
      <c r="P27" s="3"/>
    </row>
    <row r="28" spans="1:23" ht="22.5" customHeight="1">
      <c r="A28" s="82"/>
      <c r="B28" s="118" t="s">
        <v>107</v>
      </c>
      <c r="C28" s="119"/>
      <c r="D28" s="119"/>
      <c r="E28" s="119"/>
      <c r="F28" s="119"/>
      <c r="G28" s="119"/>
      <c r="H28" s="120"/>
      <c r="I28" s="118">
        <v>34</v>
      </c>
      <c r="J28" s="119"/>
      <c r="K28" s="119"/>
      <c r="L28" s="119"/>
      <c r="M28" s="120"/>
      <c r="N28" s="117"/>
      <c r="O28" s="3"/>
      <c r="P28" s="3"/>
    </row>
    <row r="29" spans="1:23" ht="26.25" customHeight="1">
      <c r="A29" s="17" t="s">
        <v>87</v>
      </c>
      <c r="B29" s="179">
        <v>5</v>
      </c>
      <c r="C29" s="180"/>
      <c r="D29" s="180"/>
      <c r="E29" s="180"/>
      <c r="F29" s="180"/>
      <c r="G29" s="180"/>
      <c r="H29" s="181"/>
      <c r="I29" s="182"/>
      <c r="J29" s="183"/>
      <c r="K29" s="183"/>
      <c r="L29" s="183"/>
      <c r="M29" s="184"/>
      <c r="N29" s="49"/>
      <c r="O29" s="3"/>
      <c r="P29" s="3"/>
    </row>
    <row r="30" spans="1:23" ht="24" customHeight="1">
      <c r="A30" s="61" t="s">
        <v>13</v>
      </c>
      <c r="B30" s="161">
        <v>12</v>
      </c>
      <c r="C30" s="162"/>
      <c r="D30" s="163" t="s">
        <v>95</v>
      </c>
      <c r="E30" s="164"/>
      <c r="F30" s="185" t="s">
        <v>109</v>
      </c>
      <c r="G30" s="185"/>
      <c r="H30" s="185"/>
      <c r="I30" s="186"/>
      <c r="J30" s="186"/>
      <c r="K30" s="186"/>
      <c r="L30" s="186"/>
      <c r="M30" s="187"/>
      <c r="N30" s="49"/>
      <c r="O30" s="3"/>
      <c r="P30" s="3"/>
    </row>
    <row r="31" spans="1:23" ht="20.25" customHeight="1">
      <c r="A31" s="63" t="s">
        <v>60</v>
      </c>
      <c r="B31" s="100">
        <v>60</v>
      </c>
      <c r="C31" s="101"/>
      <c r="D31" s="102" t="s">
        <v>85</v>
      </c>
      <c r="E31" s="103"/>
      <c r="F31" s="104"/>
      <c r="G31" s="105"/>
      <c r="H31" s="105"/>
      <c r="I31" s="105"/>
      <c r="J31" s="105"/>
      <c r="K31" s="105"/>
      <c r="L31" s="105"/>
      <c r="M31" s="105"/>
      <c r="N31" s="106"/>
      <c r="O31" s="3"/>
      <c r="P31" s="3"/>
    </row>
    <row r="32" spans="1:23" ht="16.5" customHeight="1">
      <c r="A32" s="98" t="s">
        <v>14</v>
      </c>
      <c r="B32" s="107" t="s">
        <v>47</v>
      </c>
      <c r="C32" s="108"/>
      <c r="D32" s="108"/>
      <c r="E32" s="108"/>
      <c r="F32" s="108"/>
      <c r="G32" s="108"/>
      <c r="H32" s="108"/>
      <c r="I32" s="108"/>
      <c r="J32" s="108"/>
      <c r="K32" s="108"/>
      <c r="L32" s="108"/>
      <c r="M32" s="108"/>
      <c r="N32" s="109"/>
      <c r="O32" s="3"/>
      <c r="P32" s="3"/>
    </row>
    <row r="33" spans="1:16" ht="30.75" customHeight="1">
      <c r="A33" s="99"/>
      <c r="B33" s="110"/>
      <c r="C33" s="111"/>
      <c r="D33" s="111"/>
      <c r="E33" s="111"/>
      <c r="F33" s="111"/>
      <c r="G33" s="111"/>
      <c r="H33" s="111"/>
      <c r="I33" s="111"/>
      <c r="J33" s="111"/>
      <c r="K33" s="111"/>
      <c r="L33" s="111"/>
      <c r="M33" s="111"/>
      <c r="N33" s="112"/>
      <c r="O33" s="3"/>
      <c r="P33" s="3"/>
    </row>
    <row r="34" spans="1:16" ht="16.5" customHeight="1">
      <c r="A34" s="80" t="s">
        <v>88</v>
      </c>
      <c r="B34" s="83" t="s">
        <v>90</v>
      </c>
      <c r="C34" s="84"/>
      <c r="D34" s="84"/>
      <c r="E34" s="84"/>
      <c r="F34" s="84"/>
      <c r="G34" s="84"/>
      <c r="H34" s="84"/>
      <c r="I34" s="84"/>
      <c r="J34" s="84"/>
      <c r="K34" s="84"/>
      <c r="L34" s="84"/>
      <c r="M34" s="93"/>
      <c r="N34" s="94"/>
      <c r="O34" s="3"/>
      <c r="P34" s="3"/>
    </row>
    <row r="35" spans="1:16" ht="12" customHeight="1">
      <c r="A35" s="81"/>
      <c r="B35" s="85" t="s">
        <v>28</v>
      </c>
      <c r="C35" s="86"/>
      <c r="D35" s="86"/>
      <c r="E35" s="86"/>
      <c r="F35" s="86"/>
      <c r="G35" s="86"/>
      <c r="H35" s="86"/>
      <c r="I35" s="87"/>
      <c r="J35" s="95" t="s">
        <v>29</v>
      </c>
      <c r="K35" s="96"/>
      <c r="L35" s="96"/>
      <c r="M35" s="96"/>
      <c r="N35" s="97"/>
      <c r="O35" s="3"/>
      <c r="P35" s="3"/>
    </row>
    <row r="36" spans="1:16">
      <c r="A36" s="82"/>
      <c r="B36" s="91"/>
      <c r="C36" s="92"/>
      <c r="D36" s="92"/>
      <c r="E36" s="32" t="s">
        <v>27</v>
      </c>
      <c r="F36" s="92"/>
      <c r="G36" s="92"/>
      <c r="H36" s="92"/>
      <c r="I36" s="33"/>
      <c r="J36" s="88"/>
      <c r="K36" s="89"/>
      <c r="L36" s="89"/>
      <c r="M36" s="89"/>
      <c r="N36" s="90"/>
      <c r="O36" s="3"/>
      <c r="P36" s="3"/>
    </row>
    <row r="37" spans="1:16" ht="6.75" customHeight="1">
      <c r="A37" s="46"/>
      <c r="B37" s="35"/>
      <c r="C37" s="35"/>
      <c r="D37" s="35"/>
      <c r="E37" s="35"/>
      <c r="F37" s="35"/>
      <c r="G37" s="35"/>
      <c r="H37" s="35"/>
      <c r="I37" s="36"/>
      <c r="J37" s="4"/>
      <c r="K37" s="35"/>
      <c r="L37" s="35"/>
      <c r="M37" s="35"/>
      <c r="N37" s="35"/>
      <c r="O37" s="3"/>
      <c r="P37" s="3"/>
    </row>
    <row r="38" spans="1:16">
      <c r="A38" s="47" t="s">
        <v>15</v>
      </c>
      <c r="B38" s="34"/>
      <c r="C38" s="34"/>
      <c r="D38" s="34"/>
      <c r="E38" s="34"/>
      <c r="F38" s="34"/>
      <c r="G38" s="34"/>
      <c r="H38" s="34"/>
      <c r="I38" s="34"/>
      <c r="J38" s="34"/>
      <c r="K38" s="34"/>
      <c r="L38" s="34"/>
      <c r="M38" s="34"/>
      <c r="N38" s="45">
        <f>DATEDIF(B8,B22,"y")</f>
        <v>30</v>
      </c>
      <c r="O38" s="8"/>
      <c r="P38" s="3"/>
    </row>
    <row r="39" spans="1:16">
      <c r="A39" s="61" t="s">
        <v>16</v>
      </c>
      <c r="B39" s="72"/>
      <c r="C39" s="73"/>
      <c r="D39" s="73"/>
      <c r="E39" s="73"/>
      <c r="F39" s="73"/>
      <c r="G39" s="73"/>
      <c r="H39" s="74"/>
      <c r="I39" s="69" t="s">
        <v>4</v>
      </c>
      <c r="J39" s="69"/>
      <c r="K39" s="57" t="str">
        <f>IF(J10="","",IF(J10="有","○",IF(J10="無","")))</f>
        <v>○</v>
      </c>
      <c r="L39" s="70">
        <f>B21*4*I28</f>
        <v>144160</v>
      </c>
      <c r="M39" s="70"/>
      <c r="N39" s="71"/>
      <c r="O39" s="3"/>
      <c r="P39" s="3"/>
    </row>
    <row r="40" spans="1:16">
      <c r="A40" s="68" t="s">
        <v>17</v>
      </c>
      <c r="B40" s="37"/>
      <c r="C40" s="38"/>
      <c r="D40" s="38"/>
      <c r="E40" s="38"/>
      <c r="F40" s="38"/>
      <c r="G40" s="75" t="s">
        <v>66</v>
      </c>
      <c r="H40" s="76"/>
      <c r="I40" s="77" t="s">
        <v>3</v>
      </c>
      <c r="J40" s="77"/>
      <c r="K40" s="57" t="str">
        <f>IF(J11="","",IF(J11="有","○",IF(J11="無","")))</f>
        <v>○</v>
      </c>
      <c r="L40" s="78"/>
      <c r="M40" s="78"/>
      <c r="N40" s="79"/>
      <c r="O40" s="3"/>
      <c r="P40" s="3"/>
    </row>
    <row r="41" spans="1:16">
      <c r="A41" s="68"/>
      <c r="B41" s="72" t="s">
        <v>5</v>
      </c>
      <c r="C41" s="73"/>
      <c r="D41" s="73"/>
      <c r="E41" s="73"/>
      <c r="F41" s="73"/>
      <c r="G41" s="73"/>
      <c r="H41" s="74"/>
      <c r="I41" s="69" t="s">
        <v>6</v>
      </c>
      <c r="J41" s="69"/>
      <c r="K41" s="68" t="s">
        <v>18</v>
      </c>
      <c r="L41" s="68"/>
      <c r="M41" s="68"/>
      <c r="N41" s="68"/>
      <c r="O41" s="3"/>
      <c r="P41" s="3"/>
    </row>
    <row r="42" spans="1:16">
      <c r="A42" s="3"/>
      <c r="B42" s="3"/>
      <c r="C42" s="3"/>
      <c r="D42" s="3"/>
      <c r="E42" s="3"/>
      <c r="F42" s="3"/>
      <c r="G42" s="3"/>
      <c r="H42" s="3"/>
      <c r="I42" s="3"/>
      <c r="J42" s="3"/>
      <c r="K42" s="3"/>
      <c r="L42" s="3"/>
      <c r="M42" s="3"/>
      <c r="N42" s="3"/>
      <c r="O42" s="3"/>
      <c r="P42" s="3"/>
    </row>
    <row r="43" spans="1:16">
      <c r="A43" s="3"/>
      <c r="B43" s="3"/>
      <c r="C43" s="3"/>
      <c r="D43" s="3"/>
      <c r="E43" s="3"/>
      <c r="F43" s="3"/>
      <c r="G43" s="3"/>
      <c r="H43" s="3"/>
      <c r="I43" s="3"/>
      <c r="J43" s="3"/>
      <c r="K43" s="3"/>
      <c r="L43" s="3"/>
      <c r="M43" s="3"/>
      <c r="N43" s="3"/>
      <c r="O43" s="3"/>
      <c r="P43" s="3"/>
    </row>
    <row r="44" spans="1:16">
      <c r="A44" s="3"/>
      <c r="B44" s="3"/>
      <c r="C44" s="3"/>
      <c r="D44" s="3"/>
      <c r="E44" s="3"/>
      <c r="F44" s="3"/>
      <c r="G44" s="3"/>
      <c r="H44" s="3"/>
      <c r="I44" s="3"/>
      <c r="J44" s="3"/>
      <c r="K44" s="3"/>
      <c r="L44" s="3"/>
      <c r="M44" s="3"/>
      <c r="N44" s="3"/>
      <c r="O44" s="3"/>
      <c r="P44" s="3"/>
    </row>
    <row r="45" spans="1:16" ht="21" customHeight="1">
      <c r="A45" s="3"/>
      <c r="B45" s="3"/>
      <c r="C45" s="3"/>
      <c r="D45" s="3"/>
      <c r="E45" s="3"/>
      <c r="F45" s="3"/>
      <c r="G45" s="3"/>
      <c r="H45" s="3"/>
      <c r="I45" s="3"/>
      <c r="J45" s="3"/>
      <c r="K45" s="3"/>
      <c r="L45" s="3"/>
      <c r="M45" s="3"/>
      <c r="N45" s="3"/>
      <c r="O45" s="3"/>
      <c r="P45" s="3"/>
    </row>
  </sheetData>
  <mergeCells count="77">
    <mergeCell ref="B8:F8"/>
    <mergeCell ref="G8:H8"/>
    <mergeCell ref="B2:M2"/>
    <mergeCell ref="A3:A5"/>
    <mergeCell ref="B3:H3"/>
    <mergeCell ref="I3:N3"/>
    <mergeCell ref="B4:H4"/>
    <mergeCell ref="I4:N4"/>
    <mergeCell ref="B5:H5"/>
    <mergeCell ref="I5:N5"/>
    <mergeCell ref="A6:A7"/>
    <mergeCell ref="C6:K6"/>
    <mergeCell ref="L6:N6"/>
    <mergeCell ref="B7:K7"/>
    <mergeCell ref="L7:N7"/>
    <mergeCell ref="B20:J20"/>
    <mergeCell ref="L20:M20"/>
    <mergeCell ref="C10:I10"/>
    <mergeCell ref="C11:I11"/>
    <mergeCell ref="B13:F13"/>
    <mergeCell ref="G13:H13"/>
    <mergeCell ref="B15:E15"/>
    <mergeCell ref="F15:G15"/>
    <mergeCell ref="H15:I15"/>
    <mergeCell ref="J15:L15"/>
    <mergeCell ref="B17:M17"/>
    <mergeCell ref="B18:M18"/>
    <mergeCell ref="B19:J19"/>
    <mergeCell ref="L19:M19"/>
    <mergeCell ref="B21:E21"/>
    <mergeCell ref="F21:M21"/>
    <mergeCell ref="B22:F22"/>
    <mergeCell ref="H22:J22"/>
    <mergeCell ref="K22:M22"/>
    <mergeCell ref="A27:A28"/>
    <mergeCell ref="B27:H27"/>
    <mergeCell ref="I27:M27"/>
    <mergeCell ref="N27:N28"/>
    <mergeCell ref="B28:H28"/>
    <mergeCell ref="I28:M28"/>
    <mergeCell ref="N23:N24"/>
    <mergeCell ref="A25:A26"/>
    <mergeCell ref="B25:M25"/>
    <mergeCell ref="N25:N26"/>
    <mergeCell ref="B26:M26"/>
    <mergeCell ref="A23:A24"/>
    <mergeCell ref="B23:M24"/>
    <mergeCell ref="B29:H29"/>
    <mergeCell ref="I29:M29"/>
    <mergeCell ref="B30:C30"/>
    <mergeCell ref="D30:E30"/>
    <mergeCell ref="F30:H30"/>
    <mergeCell ref="I30:M30"/>
    <mergeCell ref="B31:C31"/>
    <mergeCell ref="D31:E31"/>
    <mergeCell ref="F31:N31"/>
    <mergeCell ref="A32:A33"/>
    <mergeCell ref="B32:N32"/>
    <mergeCell ref="B33:N33"/>
    <mergeCell ref="A34:A36"/>
    <mergeCell ref="B34:L34"/>
    <mergeCell ref="M34:N34"/>
    <mergeCell ref="B35:I35"/>
    <mergeCell ref="J35:N35"/>
    <mergeCell ref="B36:D36"/>
    <mergeCell ref="F36:H36"/>
    <mergeCell ref="J36:N36"/>
    <mergeCell ref="B39:H39"/>
    <mergeCell ref="I39:J39"/>
    <mergeCell ref="L39:N39"/>
    <mergeCell ref="A40:A41"/>
    <mergeCell ref="G40:H40"/>
    <mergeCell ref="I40:J40"/>
    <mergeCell ref="L40:N40"/>
    <mergeCell ref="B41:H41"/>
    <mergeCell ref="I41:J41"/>
    <mergeCell ref="K41:N41"/>
  </mergeCells>
  <phoneticPr fontId="5"/>
  <dataValidations count="1">
    <dataValidation type="list" allowBlank="1" showInputMessage="1" showErrorMessage="1" sqref="S15">
      <formula1>$A$1:$A$4</formula1>
    </dataValidation>
  </dataValidations>
  <printOptions horizontalCentered="1"/>
  <pageMargins left="0.51181102362204722" right="0.51181102362204722" top="0.52" bottom="0.35433070866141736" header="0.31496062992125984" footer="0.31496062992125984"/>
  <pageSetup paperSize="9" scale="92" orientation="portrait" horizontalDpi="300" verticalDpi="300"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リスト!$I$1:$I$3</xm:f>
          </x14:formula1>
          <xm:sqref>L20</xm:sqref>
        </x14:dataValidation>
        <x14:dataValidation type="list" allowBlank="1" showInputMessage="1" showErrorMessage="1">
          <x14:formula1>
            <xm:f>リスト!$D$1:$D$3</xm:f>
          </x14:formula1>
          <xm:sqref>M34</xm:sqref>
        </x14:dataValidation>
        <x14:dataValidation type="list" allowBlank="1" showInputMessage="1" showErrorMessage="1">
          <x14:formula1>
            <xm:f>リスト!$A$1:$A$4</xm:f>
          </x14:formula1>
          <xm:sqref>J10:J11</xm:sqref>
        </x14:dataValidation>
        <x14:dataValidation type="list" allowBlank="1" showInputMessage="1" showErrorMessage="1">
          <x14:formula1>
            <xm:f>リスト!$F$1:$F$4</xm:f>
          </x14:formula1>
          <xm:sqref>B19</xm:sqref>
        </x14:dataValidation>
        <x14:dataValidation type="list" allowBlank="1" showInputMessage="1" showErrorMessage="1">
          <x14:formula1>
            <xm:f>リスト!$E$1:$E$15</xm:f>
          </x14:formula1>
          <xm:sqref>B20</xm:sqref>
        </x14:dataValidation>
        <x14:dataValidation type="list" allowBlank="1" showInputMessage="1" showErrorMessage="1">
          <x14:formula1>
            <xm:f>リスト!$G$1:$G$4</xm:f>
          </x14:formula1>
          <xm:sqref>I8</xm:sqref>
        </x14:dataValidation>
        <x14:dataValidation type="list" allowBlank="1" showInputMessage="1" showErrorMessage="1">
          <x14:formula1>
            <xm:f>リスト!$C$1:$C$3</xm:f>
          </x14:formula1>
          <xm:sqref>N17:N30</xm:sqref>
        </x14:dataValidation>
        <x14:dataValidation type="list" allowBlank="1" showInputMessage="1" showErrorMessage="1">
          <x14:formula1>
            <xm:f>リスト!$B$1:$B$4</xm:f>
          </x14:formula1>
          <xm:sqref>E14 G13</xm:sqref>
        </x14:dataValidation>
        <x14:dataValidation type="list" allowBlank="1" showInputMessage="1" showErrorMessage="1">
          <x14:formula1>
            <xm:f>リスト!$A$1:$A$3</xm:f>
          </x14:formula1>
          <xm:sqref>F15:G15</xm:sqref>
        </x14:dataValidation>
        <x14:dataValidation type="list" allowBlank="1" showInputMessage="1" showErrorMessage="1">
          <x14:formula1>
            <xm:f>リスト!$J$1:$J$3</xm:f>
          </x14:formula1>
          <xm:sqref>I30:M30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election activeCell="O16" sqref="O16"/>
    </sheetView>
  </sheetViews>
  <sheetFormatPr defaultRowHeight="18.75"/>
  <cols>
    <col min="1" max="2" width="6.625" customWidth="1"/>
    <col min="5" max="5" width="30" customWidth="1"/>
  </cols>
  <sheetData>
    <row r="1" spans="1:10">
      <c r="A1" t="s">
        <v>21</v>
      </c>
      <c r="B1" t="s">
        <v>23</v>
      </c>
      <c r="C1" t="s">
        <v>25</v>
      </c>
      <c r="D1" t="s">
        <v>91</v>
      </c>
      <c r="E1" s="9" t="s">
        <v>64</v>
      </c>
      <c r="F1" t="s">
        <v>73</v>
      </c>
      <c r="G1" t="s">
        <v>50</v>
      </c>
      <c r="H1" t="s">
        <v>51</v>
      </c>
      <c r="I1" t="s">
        <v>58</v>
      </c>
      <c r="J1" t="s">
        <v>110</v>
      </c>
    </row>
    <row r="2" spans="1:10">
      <c r="A2" t="s">
        <v>22</v>
      </c>
      <c r="B2" t="s">
        <v>24</v>
      </c>
      <c r="D2" t="s">
        <v>92</v>
      </c>
      <c r="E2" s="9" t="s">
        <v>62</v>
      </c>
      <c r="F2" t="s">
        <v>74</v>
      </c>
      <c r="G2" t="s">
        <v>49</v>
      </c>
      <c r="I2" t="s">
        <v>59</v>
      </c>
      <c r="J2" t="s">
        <v>111</v>
      </c>
    </row>
    <row r="3" spans="1:10">
      <c r="B3" t="s">
        <v>56</v>
      </c>
      <c r="E3" s="9" t="s">
        <v>63</v>
      </c>
      <c r="J3" t="s">
        <v>112</v>
      </c>
    </row>
    <row r="4" spans="1:10">
      <c r="E4" s="19" t="s">
        <v>80</v>
      </c>
    </row>
    <row r="5" spans="1:10">
      <c r="E5" s="7" t="s">
        <v>36</v>
      </c>
    </row>
    <row r="6" spans="1:10">
      <c r="E6" s="9" t="s">
        <v>52</v>
      </c>
    </row>
    <row r="7" spans="1:10">
      <c r="E7" s="7" t="s">
        <v>37</v>
      </c>
    </row>
    <row r="8" spans="1:10">
      <c r="E8" s="7" t="s">
        <v>38</v>
      </c>
    </row>
    <row r="9" spans="1:10">
      <c r="E9" s="7" t="s">
        <v>39</v>
      </c>
    </row>
    <row r="10" spans="1:10">
      <c r="E10" s="7" t="s">
        <v>40</v>
      </c>
    </row>
    <row r="11" spans="1:10">
      <c r="E11" s="7" t="s">
        <v>41</v>
      </c>
    </row>
    <row r="12" spans="1:10">
      <c r="E12" s="7" t="s">
        <v>42</v>
      </c>
    </row>
    <row r="13" spans="1:10">
      <c r="E13" s="7" t="s">
        <v>43</v>
      </c>
    </row>
    <row r="14" spans="1:10">
      <c r="A14" s="3"/>
      <c r="B14" s="3"/>
      <c r="E14" s="9" t="s">
        <v>57</v>
      </c>
    </row>
    <row r="15" spans="1:10">
      <c r="A15" s="3"/>
      <c r="B15" s="3"/>
      <c r="E15" s="9"/>
    </row>
    <row r="16" spans="1:10">
      <c r="A16" s="3"/>
      <c r="B16" s="3"/>
    </row>
    <row r="17" spans="1:3">
      <c r="A17" s="3"/>
      <c r="B17" s="3"/>
    </row>
    <row r="18" spans="1:3">
      <c r="A18" s="3"/>
      <c r="B18" s="3"/>
    </row>
    <row r="19" spans="1:3">
      <c r="A19" s="3"/>
      <c r="B19" s="3"/>
    </row>
    <row r="20" spans="1:3">
      <c r="A20" s="3"/>
      <c r="B20" s="3"/>
    </row>
    <row r="21" spans="1:3">
      <c r="A21" s="3"/>
      <c r="B21" s="3"/>
    </row>
    <row r="22" spans="1:3">
      <c r="A22" s="3"/>
      <c r="B22" s="3"/>
    </row>
    <row r="23" spans="1:3">
      <c r="A23" s="3"/>
      <c r="B23" s="3"/>
    </row>
    <row r="24" spans="1:3">
      <c r="A24" s="3"/>
      <c r="B24" s="3"/>
    </row>
    <row r="25" spans="1:3">
      <c r="A25" s="3"/>
      <c r="B25" s="3"/>
    </row>
    <row r="26" spans="1:3">
      <c r="A26" s="3"/>
      <c r="B26" s="3"/>
    </row>
    <row r="27" spans="1:3">
      <c r="A27" s="3"/>
      <c r="B27" s="3"/>
    </row>
    <row r="28" spans="1:3">
      <c r="A28" s="3"/>
      <c r="B28" s="3"/>
    </row>
    <row r="29" spans="1:3">
      <c r="A29" s="3"/>
      <c r="B29" s="3"/>
    </row>
    <row r="30" spans="1:3">
      <c r="A30" s="3"/>
      <c r="B30" s="3"/>
    </row>
    <row r="31" spans="1:3">
      <c r="A31" s="3"/>
      <c r="B31" s="3"/>
    </row>
    <row r="32" spans="1:3" ht="37.5">
      <c r="A32" s="3"/>
      <c r="B32" s="3"/>
      <c r="C32" s="1" t="s">
        <v>20</v>
      </c>
    </row>
    <row r="33" spans="1:3">
      <c r="A33" s="3"/>
      <c r="B33" s="3"/>
      <c r="C33" s="1"/>
    </row>
    <row r="34" spans="1:3">
      <c r="A34" s="3"/>
      <c r="B34" s="3"/>
      <c r="C34" s="1"/>
    </row>
    <row r="35" spans="1:3">
      <c r="A35" s="3"/>
      <c r="B35" s="3"/>
    </row>
    <row r="36" spans="1:3">
      <c r="A36" s="3"/>
      <c r="B36" s="3"/>
    </row>
    <row r="37" spans="1:3">
      <c r="A37" s="3"/>
      <c r="B37" s="3"/>
    </row>
    <row r="38" spans="1:3">
      <c r="A38" s="3"/>
      <c r="B38" s="3"/>
    </row>
    <row r="39" spans="1:3">
      <c r="A39" s="3"/>
      <c r="B39" s="3"/>
    </row>
    <row r="40" spans="1:3">
      <c r="A40" s="3"/>
      <c r="B40" s="3"/>
    </row>
    <row r="41" spans="1:3">
      <c r="A41" s="3"/>
      <c r="B41" s="3"/>
    </row>
    <row r="42" spans="1:3">
      <c r="A42" s="3"/>
      <c r="B42" s="3"/>
    </row>
    <row r="43" spans="1:3">
      <c r="A43" s="3"/>
      <c r="B43" s="3"/>
    </row>
  </sheetData>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入力用シート</vt:lpstr>
      <vt:lpstr>記載例（就任）</vt:lpstr>
      <vt:lpstr>記載例（更新・変更なし）</vt:lpstr>
      <vt:lpstr>記載例（更新・変更あり）</vt:lpstr>
      <vt:lpstr>記載例（変更）</vt:lpstr>
      <vt:lpstr>リスト</vt:lpstr>
      <vt:lpstr>'記載例（更新・変更あり）'!Print_Area</vt:lpstr>
      <vt:lpstr>'記載例（更新・変更なし）'!Print_Area</vt:lpstr>
      <vt:lpstr>'記載例（就任）'!Print_Area</vt:lpstr>
      <vt:lpstr>'記載例（変更）'!Print_Area</vt:lpstr>
      <vt:lpstr>入力用シート!Print_Area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安齋　望</dc:creator>
  <cp:lastModifiedBy>藤野　恵子</cp:lastModifiedBy>
  <cp:lastPrinted>2022-01-27T08:15:04Z</cp:lastPrinted>
  <dcterms:created xsi:type="dcterms:W3CDTF">2019-09-28T00:07:02Z</dcterms:created>
  <dcterms:modified xsi:type="dcterms:W3CDTF">2023-02-06T06:13:03Z</dcterms:modified>
</cp:coreProperties>
</file>