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jim\大学青山キャンパス\青山事務部\庶務部\経理課\05_研究・教育担当\A08_事務ポータル掲載ファイル\2024年度～更新予定書式\"/>
    </mc:Choice>
  </mc:AlternateContent>
  <bookViews>
    <workbookView xWindow="0" yWindow="0" windowWidth="25200" windowHeight="11010"/>
  </bookViews>
  <sheets>
    <sheet name="両キャンパス経理担当作成" sheetId="2" r:id="rId1"/>
    <sheet name="【記入見本】経理課（研究・教育担当）作成" sheetId="6" r:id="rId2"/>
    <sheet name="Sheet1" sheetId="5" state="hidden" r:id="rId3"/>
  </sheets>
  <definedNames>
    <definedName name="_xlnm.Print_Area" localSheetId="1">'【記入見本】経理課（研究・教育担当）作成'!$A$1:$U$27</definedName>
    <definedName name="_xlnm.Print_Area" localSheetId="0">両キャンパス経理担当作成!$A$1:$K$27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G15" i="6" l="1"/>
  <c r="A17" i="6" l="1"/>
  <c r="A17" i="2"/>
</calcChain>
</file>

<file path=xl/comments1.xml><?xml version="1.0" encoding="utf-8"?>
<comments xmlns="http://schemas.openxmlformats.org/spreadsheetml/2006/main">
  <authors>
    <author>白木　里奈</author>
  </authors>
  <commentList>
    <comment ref="G15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こちらのセルには触らないでください。</t>
        </r>
      </text>
    </comment>
  </commentList>
</comments>
</file>

<file path=xl/comments2.xml><?xml version="1.0" encoding="utf-8"?>
<comments xmlns="http://schemas.openxmlformats.org/spreadsheetml/2006/main">
  <authors>
    <author>白木　里奈</author>
  </authors>
  <commentList>
    <comment ref="G15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こちらのセルには触らないでください。</t>
        </r>
      </text>
    </comment>
    <comment ref="B16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こちらに入力した消費税込の謝礼額より所得税が控除されます。（課税対象となる役務のみ）
＜国内居住者の例＞
　45,760円 （41,600円＋消費税10％）― 所得税4,672円（45,760×10.21％）＝振込金額41,088円　
＜国外居住者の例＞
　45,760円 （41,600円＋消費税10％）― 所得税9,344円（45,760×20.42％）＝振込金額36,416円
ご不明な点は、各キャンパスの経理担当までご連絡ください。　</t>
        </r>
      </text>
    </comment>
    <comment ref="B18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「支払先登録」と「今年度本学の非常勤講師として勤務」が
どちらも“あり”となった場合は、事前に各キャンパスの経理担当までご相談ください。</t>
        </r>
      </text>
    </comment>
  </commentList>
</comments>
</file>

<file path=xl/sharedStrings.xml><?xml version="1.0" encoding="utf-8"?>
<sst xmlns="http://schemas.openxmlformats.org/spreadsheetml/2006/main" count="126" uniqueCount="69">
  <si>
    <t>身分・肩書</t>
    <rPh sb="0" eb="2">
      <t>ミブン</t>
    </rPh>
    <rPh sb="3" eb="5">
      <t>カタガキ</t>
    </rPh>
    <phoneticPr fontId="1"/>
  </si>
  <si>
    <t>年</t>
    <rPh sb="0" eb="1">
      <t>ネン</t>
    </rPh>
    <phoneticPr fontId="1"/>
  </si>
  <si>
    <t>日本国内</t>
    <rPh sb="0" eb="2">
      <t>ニホン</t>
    </rPh>
    <rPh sb="2" eb="4">
      <t>コクナイ</t>
    </rPh>
    <phoneticPr fontId="1"/>
  </si>
  <si>
    <t>所属先・会社名</t>
    <rPh sb="0" eb="2">
      <t>ショゾク</t>
    </rPh>
    <rPh sb="2" eb="3">
      <t>サキ</t>
    </rPh>
    <rPh sb="4" eb="7">
      <t>カイシャメイ</t>
    </rPh>
    <phoneticPr fontId="1"/>
  </si>
  <si>
    <t>日本国外</t>
    <rPh sb="0" eb="4">
      <t>ニホンコクガイ</t>
    </rPh>
    <phoneticPr fontId="1"/>
  </si>
  <si>
    <t>あり</t>
    <phoneticPr fontId="1"/>
  </si>
  <si>
    <t>なし</t>
    <phoneticPr fontId="1"/>
  </si>
  <si>
    <t>相手先コード</t>
    <rPh sb="0" eb="3">
      <t>アイテサキ</t>
    </rPh>
    <phoneticPr fontId="1"/>
  </si>
  <si>
    <t>→</t>
    <phoneticPr fontId="1"/>
  </si>
  <si>
    <t>ZA</t>
    <phoneticPr fontId="1"/>
  </si>
  <si>
    <t>今年度非常勤講師の登録
（どちらかに○）</t>
    <phoneticPr fontId="1"/>
  </si>
  <si>
    <t>申請書を別途提出</t>
    <rPh sb="0" eb="3">
      <t>シンセイショ</t>
    </rPh>
    <rPh sb="4" eb="6">
      <t>ベット</t>
    </rPh>
    <rPh sb="6" eb="8">
      <t>テイシュツ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</si>
  <si>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</si>
  <si>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</si>
  <si>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</si>
  <si>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予算部署長印</t>
    <rPh sb="0" eb="2">
      <t>ヨサン</t>
    </rPh>
    <rPh sb="2" eb="5">
      <t>ブショチョウ</t>
    </rPh>
    <rPh sb="5" eb="6">
      <t>イン</t>
    </rPh>
    <phoneticPr fontId="1"/>
  </si>
  <si>
    <t>人事コード</t>
    <rPh sb="0" eb="2">
      <t>ジンジ</t>
    </rPh>
    <phoneticPr fontId="1"/>
  </si>
  <si>
    <r>
      <t xml:space="preserve">支払先登録
</t>
    </r>
    <r>
      <rPr>
        <sz val="10"/>
        <color theme="1"/>
        <rFont val="游ゴシック"/>
        <family val="3"/>
        <charset val="128"/>
        <scheme val="minor"/>
      </rPr>
      <t>（どちらかに○）</t>
    </r>
    <rPh sb="0" eb="2">
      <t>シハライ</t>
    </rPh>
    <rPh sb="2" eb="3">
      <t>サキ</t>
    </rPh>
    <rPh sb="3" eb="5">
      <t>トウロク</t>
    </rPh>
    <phoneticPr fontId="1"/>
  </si>
  <si>
    <r>
      <t xml:space="preserve">居住地
</t>
    </r>
    <r>
      <rPr>
        <sz val="10"/>
        <color theme="1"/>
        <rFont val="游ゴシック"/>
        <family val="3"/>
        <charset val="128"/>
        <scheme val="minor"/>
      </rPr>
      <t>（どちらかに○）</t>
    </r>
    <rPh sb="0" eb="3">
      <t>キョジュウチ</t>
    </rPh>
    <phoneticPr fontId="1"/>
  </si>
  <si>
    <t>申請学部･学科、担当教員名</t>
    <rPh sb="0" eb="2">
      <t>シンセイ</t>
    </rPh>
    <rPh sb="2" eb="4">
      <t>ガクブ</t>
    </rPh>
    <rPh sb="5" eb="7">
      <t>ガッカ</t>
    </rPh>
    <rPh sb="8" eb="10">
      <t>タントウ</t>
    </rPh>
    <rPh sb="10" eb="12">
      <t>キョウイン</t>
    </rPh>
    <rPh sb="12" eb="13">
      <t>メイ</t>
    </rPh>
    <phoneticPr fontId="1"/>
  </si>
  <si>
    <t>執行番号</t>
    <rPh sb="0" eb="4">
      <t>シッコウバンゴウ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</si>
  <si>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</si>
  <si>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</si>
  <si>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</si>
  <si>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</si>
  <si>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原稿執筆</t>
  </si>
  <si>
    <t>校正</t>
    <rPh sb="0" eb="2">
      <t>コウセイ</t>
    </rPh>
    <phoneticPr fontId="1"/>
  </si>
  <si>
    <t>テープ起こし</t>
    <rPh sb="3" eb="4">
      <t>オ</t>
    </rPh>
    <phoneticPr fontId="1"/>
  </si>
  <si>
    <t>通訳</t>
    <rPh sb="0" eb="2">
      <t>ツウヤク</t>
    </rPh>
    <phoneticPr fontId="1"/>
  </si>
  <si>
    <t>役務者氏名</t>
    <rPh sb="0" eb="2">
      <t>エキム</t>
    </rPh>
    <rPh sb="2" eb="3">
      <t>シャ</t>
    </rPh>
    <rPh sb="3" eb="5">
      <t>シメイ</t>
    </rPh>
    <phoneticPr fontId="1"/>
  </si>
  <si>
    <t>原稿執筆</t>
    <phoneticPr fontId="1"/>
  </si>
  <si>
    <r>
      <t xml:space="preserve">謝礼
</t>
    </r>
    <r>
      <rPr>
        <sz val="9"/>
        <color theme="1"/>
        <rFont val="游ゴシック"/>
        <family val="3"/>
        <charset val="128"/>
        <scheme val="minor"/>
      </rPr>
      <t>※「学校法人青山学院謝礼等の支給基準に関する内規」による</t>
    </r>
    <rPh sb="0" eb="2">
      <t>シャレイ</t>
    </rPh>
    <phoneticPr fontId="1"/>
  </si>
  <si>
    <t>内容</t>
    <rPh sb="0" eb="2">
      <t>ナイヨウ</t>
    </rPh>
    <phoneticPr fontId="1"/>
  </si>
  <si>
    <t>上限</t>
    <rPh sb="0" eb="2">
      <t>ジョウゲン</t>
    </rPh>
    <phoneticPr fontId="1"/>
  </si>
  <si>
    <r>
      <t>翻訳(</t>
    </r>
    <r>
      <rPr>
        <sz val="8"/>
        <color theme="1"/>
        <rFont val="游ゴシック"/>
        <family val="3"/>
        <charset val="128"/>
        <scheme val="minor"/>
      </rPr>
      <t>日本語から外国語)</t>
    </r>
    <rPh sb="0" eb="2">
      <t>ホンヤク</t>
    </rPh>
    <rPh sb="3" eb="6">
      <t>ニホンゴ</t>
    </rPh>
    <rPh sb="8" eb="11">
      <t>ガイコクゴ</t>
    </rPh>
    <phoneticPr fontId="1"/>
  </si>
  <si>
    <r>
      <t>翻訳(</t>
    </r>
    <r>
      <rPr>
        <sz val="8"/>
        <color theme="1"/>
        <rFont val="游ゴシック"/>
        <family val="3"/>
        <charset val="128"/>
        <scheme val="minor"/>
      </rPr>
      <t>外国語から日本語)</t>
    </r>
    <rPh sb="0" eb="2">
      <t>ホンヤク</t>
    </rPh>
    <rPh sb="3" eb="6">
      <t>ガイコクゴ</t>
    </rPh>
    <rPh sb="8" eb="11">
      <t>ニホンゴ</t>
    </rPh>
    <phoneticPr fontId="1"/>
  </si>
  <si>
    <t>枚数・字数</t>
    <rPh sb="0" eb="2">
      <t>マイスウ</t>
    </rPh>
    <rPh sb="3" eb="5">
      <t>ジスウ</t>
    </rPh>
    <phoneticPr fontId="1"/>
  </si>
  <si>
    <t>ワード数</t>
    <rPh sb="3" eb="4">
      <t>スウ</t>
    </rPh>
    <phoneticPr fontId="1"/>
  </si>
  <si>
    <t>字数</t>
    <rPh sb="0" eb="2">
      <t>ジスウ</t>
    </rPh>
    <phoneticPr fontId="1"/>
  </si>
  <si>
    <t>時間数(分)</t>
    <rPh sb="0" eb="2">
      <t>ジカン</t>
    </rPh>
    <rPh sb="2" eb="3">
      <t>スウ</t>
    </rPh>
    <rPh sb="4" eb="5">
      <t>フン</t>
    </rPh>
    <phoneticPr fontId="1"/>
  </si>
  <si>
    <t>時間数(分)</t>
    <rPh sb="0" eb="3">
      <t>ジカンスウ</t>
    </rPh>
    <rPh sb="4" eb="5">
      <t>フン</t>
    </rPh>
    <phoneticPr fontId="1"/>
  </si>
  <si>
    <t>役務終了日</t>
    <rPh sb="0" eb="2">
      <t>エキム</t>
    </rPh>
    <rPh sb="2" eb="5">
      <t>シュウリョウビ</t>
    </rPh>
    <phoneticPr fontId="1"/>
  </si>
  <si>
    <r>
      <t>教学系予算謝礼申請書</t>
    </r>
    <r>
      <rPr>
        <sz val="14"/>
        <color theme="1"/>
        <rFont val="游ゴシック"/>
        <family val="3"/>
        <charset val="128"/>
        <scheme val="minor"/>
      </rPr>
      <t>（原稿執筆・翻訳・校正・テープ起こし・通訳）</t>
    </r>
    <rPh sb="0" eb="3">
      <t>キョウガクケイ</t>
    </rPh>
    <rPh sb="3" eb="5">
      <t>ヨサン</t>
    </rPh>
    <rPh sb="5" eb="7">
      <t>シャレイ</t>
    </rPh>
    <rPh sb="7" eb="10">
      <t>シンセイショ</t>
    </rPh>
    <rPh sb="29" eb="31">
      <t>ツウヤク</t>
    </rPh>
    <phoneticPr fontId="1"/>
  </si>
  <si>
    <r>
      <t>教学系予算謝礼申請書</t>
    </r>
    <r>
      <rPr>
        <sz val="14"/>
        <color theme="1"/>
        <rFont val="游ゴシック"/>
        <family val="3"/>
        <charset val="128"/>
        <scheme val="minor"/>
      </rPr>
      <t>（原稿執筆・翻訳・校正・テープ起こし・通訳）</t>
    </r>
    <rPh sb="5" eb="7">
      <t>シャレイ</t>
    </rPh>
    <rPh sb="7" eb="10">
      <t>シンセイショ</t>
    </rPh>
    <rPh sb="29" eb="31">
      <t>ツウヤク</t>
    </rPh>
    <phoneticPr fontId="1"/>
  </si>
  <si>
    <t>文学部史学科</t>
    <rPh sb="0" eb="3">
      <t>ブンガクブ</t>
    </rPh>
    <rPh sb="3" eb="6">
      <t>シガクカ</t>
    </rPh>
    <phoneticPr fontId="1"/>
  </si>
  <si>
    <t>青山　太郎</t>
    <rPh sb="0" eb="2">
      <t>アオヤマ</t>
    </rPh>
    <rPh sb="3" eb="5">
      <t>タロウ</t>
    </rPh>
    <phoneticPr fontId="1"/>
  </si>
  <si>
    <t>相模原　次郎</t>
    <rPh sb="0" eb="3">
      <t>サガミハラ</t>
    </rPh>
    <rPh sb="4" eb="6">
      <t>ジロウ</t>
    </rPh>
    <phoneticPr fontId="1"/>
  </si>
  <si>
    <t>内容（プルダウンから選択）</t>
    <rPh sb="0" eb="2">
      <t>ナイヨウ</t>
    </rPh>
    <rPh sb="10" eb="12">
      <t>センタク</t>
    </rPh>
    <phoneticPr fontId="1"/>
  </si>
  <si>
    <t>その他なにかあればこちらにご記入ください。</t>
    <phoneticPr fontId="1"/>
  </si>
  <si>
    <t>A4 4枚・3650字</t>
    <rPh sb="4" eb="5">
      <t>マイ</t>
    </rPh>
    <rPh sb="10" eb="11">
      <t>ジ</t>
    </rPh>
    <phoneticPr fontId="1"/>
  </si>
  <si>
    <t>内容・目的</t>
    <rPh sb="0" eb="2">
      <t>ナイヨウ</t>
    </rPh>
    <rPh sb="3" eb="5">
      <t>モクテキ</t>
    </rPh>
    <phoneticPr fontId="1"/>
  </si>
  <si>
    <t>日本国外</t>
    <rPh sb="0" eb="2">
      <t>ニホン</t>
    </rPh>
    <rPh sb="2" eb="4">
      <t>コクガイ</t>
    </rPh>
    <phoneticPr fontId="1"/>
  </si>
  <si>
    <r>
      <t xml:space="preserve">役務者の実施場所
</t>
    </r>
    <r>
      <rPr>
        <sz val="10"/>
        <color theme="1"/>
        <rFont val="游ゴシック"/>
        <family val="3"/>
        <charset val="128"/>
        <scheme val="minor"/>
      </rPr>
      <t>（どちらかに○）</t>
    </r>
    <rPh sb="0" eb="2">
      <t>エキム</t>
    </rPh>
    <rPh sb="2" eb="3">
      <t>シャ</t>
    </rPh>
    <rPh sb="4" eb="6">
      <t>ジッシ</t>
    </rPh>
    <rPh sb="6" eb="8">
      <t>バショ</t>
    </rPh>
    <phoneticPr fontId="1"/>
  </si>
  <si>
    <t>表参道大学</t>
    <rPh sb="0" eb="3">
      <t>オモテサンドウ</t>
    </rPh>
    <rPh sb="3" eb="5">
      <t>ダイガク</t>
    </rPh>
    <phoneticPr fontId="1"/>
  </si>
  <si>
    <t>教授</t>
    <rPh sb="0" eb="2">
      <t>キョウジュ</t>
    </rPh>
    <phoneticPr fontId="1"/>
  </si>
  <si>
    <t>役務内容や依頼目的等をこちらにご記入ください。
例）現在、私の研究テーマである○○について、研究成果をまとめた冊子を作成しており、
同じ分野を研究している相模原次郎先生に〇〇に関連した◇◇の原稿執筆を依頼。</t>
    <rPh sb="0" eb="2">
      <t>エキム</t>
    </rPh>
    <rPh sb="2" eb="4">
      <t>ナイヨウ</t>
    </rPh>
    <rPh sb="5" eb="7">
      <t>イライ</t>
    </rPh>
    <rPh sb="7" eb="9">
      <t>モクテキ</t>
    </rPh>
    <rPh sb="9" eb="10">
      <t>トウ</t>
    </rPh>
    <rPh sb="16" eb="18">
      <t>キニュウ</t>
    </rPh>
    <rPh sb="24" eb="25">
      <t>レイ</t>
    </rPh>
    <rPh sb="26" eb="28">
      <t>ゲンザイ</t>
    </rPh>
    <rPh sb="29" eb="30">
      <t>ワタシ</t>
    </rPh>
    <rPh sb="31" eb="33">
      <t>ケンキュウ</t>
    </rPh>
    <rPh sb="46" eb="48">
      <t>ケンキュウ</t>
    </rPh>
    <rPh sb="48" eb="50">
      <t>セイカ</t>
    </rPh>
    <rPh sb="55" eb="57">
      <t>サッシ</t>
    </rPh>
    <rPh sb="58" eb="60">
      <t>サクセイ</t>
    </rPh>
    <rPh sb="66" eb="67">
      <t>オナ</t>
    </rPh>
    <rPh sb="68" eb="70">
      <t>ブンヤ</t>
    </rPh>
    <rPh sb="71" eb="73">
      <t>ケンキュウ</t>
    </rPh>
    <rPh sb="77" eb="80">
      <t>サガミハラ</t>
    </rPh>
    <rPh sb="80" eb="82">
      <t>ジロウ</t>
    </rPh>
    <rPh sb="82" eb="84">
      <t>センセイ</t>
    </rPh>
    <rPh sb="88" eb="90">
      <t>カンレン</t>
    </rPh>
    <rPh sb="95" eb="97">
      <t>ゲンコウ</t>
    </rPh>
    <rPh sb="97" eb="99">
      <t>シッピツ</t>
    </rPh>
    <rPh sb="100" eb="102">
      <t>イライ</t>
    </rPh>
    <phoneticPr fontId="1"/>
  </si>
  <si>
    <t>所得税控除前・消費税抜き
上限支給単価（自動反映）</t>
    <rPh sb="0" eb="3">
      <t>ショトクゼイ</t>
    </rPh>
    <rPh sb="3" eb="5">
      <t>コウジョ</t>
    </rPh>
    <rPh sb="5" eb="6">
      <t>マエ</t>
    </rPh>
    <rPh sb="7" eb="10">
      <t>ショウヒゼイ</t>
    </rPh>
    <rPh sb="10" eb="11">
      <t>ヌ</t>
    </rPh>
    <rPh sb="13" eb="15">
      <t>ジョウゲン</t>
    </rPh>
    <rPh sb="15" eb="17">
      <t>シキュウ</t>
    </rPh>
    <rPh sb="17" eb="19">
      <t>タンカ</t>
    </rPh>
    <rPh sb="20" eb="22">
      <t>ジドウ</t>
    </rPh>
    <rPh sb="22" eb="24">
      <t>ハンエイ</t>
    </rPh>
    <phoneticPr fontId="1"/>
  </si>
  <si>
    <t>円</t>
    <phoneticPr fontId="1"/>
  </si>
  <si>
    <t>(消費税込)</t>
    <rPh sb="1" eb="3">
      <t>ショウヒ</t>
    </rPh>
    <phoneticPr fontId="1"/>
  </si>
  <si>
    <t>10,400円/A4 1枚(800字)程度</t>
    <phoneticPr fontId="1"/>
  </si>
  <si>
    <t>6,000円/外国語300ワード程度</t>
    <phoneticPr fontId="1"/>
  </si>
  <si>
    <t>6,000円/日本語400字程度</t>
    <rPh sb="7" eb="10">
      <t>ニホンゴ</t>
    </rPh>
    <rPh sb="13" eb="14">
      <t>ジ</t>
    </rPh>
    <phoneticPr fontId="1"/>
  </si>
  <si>
    <t>2,700円/外国語300ワード程度</t>
    <rPh sb="5" eb="6">
      <t>エン</t>
    </rPh>
    <rPh sb="7" eb="10">
      <t>ガイコクゴ</t>
    </rPh>
    <rPh sb="16" eb="18">
      <t>テイド</t>
    </rPh>
    <phoneticPr fontId="1"/>
  </si>
  <si>
    <t>9,300円/60分あたり</t>
    <rPh sb="5" eb="6">
      <t>エン</t>
    </rPh>
    <rPh sb="9" eb="10">
      <t>フン</t>
    </rPh>
    <phoneticPr fontId="1"/>
  </si>
  <si>
    <t>2,100円/60分あたり</t>
    <rPh sb="5" eb="6">
      <t>エン</t>
    </rPh>
    <rPh sb="9" eb="10">
      <t>フン</t>
    </rPh>
    <phoneticPr fontId="1"/>
  </si>
  <si>
    <t>金額</t>
    <rPh sb="0" eb="2">
      <t>キンガク</t>
    </rPh>
    <phoneticPr fontId="1"/>
  </si>
  <si>
    <t>インボイス制度
適格請求書発行事業者登録
（どちらかに○）</t>
    <rPh sb="5" eb="7">
      <t>セイド</t>
    </rPh>
    <rPh sb="8" eb="10">
      <t>テキカク</t>
    </rPh>
    <rPh sb="10" eb="13">
      <t>セイキュウショ</t>
    </rPh>
    <rPh sb="13" eb="15">
      <t>ハッコウ</t>
    </rPh>
    <rPh sb="15" eb="18">
      <t>ジギョウシャ</t>
    </rPh>
    <rPh sb="18" eb="20">
      <t>トウロク</t>
    </rPh>
    <phoneticPr fontId="1"/>
  </si>
  <si>
    <t>ZS</t>
    <phoneticPr fontId="1"/>
  </si>
  <si>
    <t>月</t>
    <rPh sb="0" eb="1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</si>
</sst>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2"/>
      <color indexed="81"/>
      <name val="MS P ゴシック"/>
      <family val="3"/>
      <charset val="128"/>
    </font>
    <font>
      <sz val="14"/>
      <color rgb="FFFF0000"/>
      <name val="游ゴシック"/>
      <family val="2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indexed="64"/>
      </left>
      <right/>
      <top style="medium">
        <color auto="1"/>
      </top>
      <bottom style="thin">
        <color auto="1"/>
      </bottom>
      <diagonal/>
    </border>
    <border>
      <left/>
      <right style="hair">
        <color indexed="64"/>
      </right>
      <top style="medium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NumberFormat="1" applyBorder="1" applyAlignment="1" applyProtection="1">
      <alignment horizontal="center" vertical="center"/>
      <protection locked="0"/>
    </xf>
    <xf numFmtId="176" fontId="0" fillId="0" borderId="9" xfId="0" applyNumberFormat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shrinkToFi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2" borderId="28" xfId="0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  <protection locked="0"/>
    </xf>
    <xf numFmtId="0" fontId="17" fillId="0" borderId="9" xfId="0" applyNumberFormat="1" applyFont="1" applyBorder="1" applyAlignment="1" applyProtection="1">
      <alignment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38" fontId="3" fillId="0" borderId="1" xfId="1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3" fillId="2" borderId="26" xfId="0" applyFont="1" applyFill="1" applyBorder="1" applyAlignment="1" applyProtection="1">
      <alignment horizontal="center" vertical="center" wrapText="1"/>
      <protection locked="0"/>
    </xf>
    <xf numFmtId="0" fontId="13" fillId="2" borderId="28" xfId="0" applyFont="1" applyFill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38" fontId="3" fillId="0" borderId="13" xfId="1" applyFont="1" applyFill="1" applyBorder="1" applyAlignment="1" applyProtection="1">
      <alignment horizontal="center" vertical="center"/>
      <protection locked="0"/>
    </xf>
    <xf numFmtId="38" fontId="3" fillId="0" borderId="1" xfId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4" xfId="0" applyFont="1" applyBorder="1" applyAlignment="1" applyProtection="1">
      <alignment horizontal="center" vertical="center" wrapText="1" shrinkToFi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38" fontId="6" fillId="0" borderId="13" xfId="1" applyFont="1" applyBorder="1" applyAlignment="1" applyProtection="1">
      <alignment horizontal="center" vertical="center"/>
    </xf>
    <xf numFmtId="38" fontId="6" fillId="0" borderId="1" xfId="1" applyFont="1" applyBorder="1" applyAlignment="1" applyProtection="1">
      <alignment horizontal="center" vertical="center"/>
    </xf>
    <xf numFmtId="38" fontId="6" fillId="0" borderId="4" xfId="1" applyFont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34" xfId="0" applyFont="1" applyFill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3" xfId="0" applyFont="1" applyBorder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 wrapText="1" shrinkToFit="1"/>
      <protection locked="0"/>
    </xf>
    <xf numFmtId="0" fontId="25" fillId="0" borderId="1" xfId="0" applyFont="1" applyBorder="1" applyAlignment="1" applyProtection="1">
      <alignment horizontal="center" vertical="center" wrapText="1" shrinkToFit="1"/>
      <protection locked="0"/>
    </xf>
    <xf numFmtId="0" fontId="25" fillId="0" borderId="4" xfId="0" applyFont="1" applyBorder="1" applyAlignment="1" applyProtection="1">
      <alignment horizontal="center" vertical="center" wrapText="1" shrinkToFi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38" fontId="20" fillId="0" borderId="13" xfId="1" applyFont="1" applyFill="1" applyBorder="1" applyAlignment="1" applyProtection="1">
      <alignment horizontal="center" vertical="center"/>
      <protection locked="0"/>
    </xf>
    <xf numFmtId="38" fontId="20" fillId="0" borderId="1" xfId="1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 applyProtection="1">
      <alignment horizontal="left" vertical="center"/>
      <protection locked="0"/>
    </xf>
    <xf numFmtId="0" fontId="22" fillId="0" borderId="7" xfId="0" applyFont="1" applyBorder="1" applyAlignment="1" applyProtection="1">
      <alignment horizontal="left" vertical="center"/>
      <protection locked="0"/>
    </xf>
    <xf numFmtId="0" fontId="3" fillId="0" borderId="3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238124</xdr:colOff>
      <xdr:row>7</xdr:row>
      <xdr:rowOff>38100</xdr:rowOff>
    </xdr:from>
    <xdr:to>
      <xdr:col>14</xdr:col>
      <xdr:colOff>19049</xdr:colOff>
      <xdr:row>7</xdr:row>
      <xdr:rowOff>581026</xdr:rowOff>
    </xdr:to>
    <xdr:sp macro="" textlink="">
      <xdr:nvSpPr>
        <xdr:cNvPr id="3" name="楕円 2"/>
        <xdr:cNvSpPr/>
      </xdr:nvSpPr>
      <xdr:spPr>
        <a:xfrm>
          <a:off x="7734299" y="2409825"/>
          <a:ext cx="1838325" cy="542926"/>
        </a:xfrm>
        <a:prstGeom prst="ellipse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266700</xdr:colOff>
      <xdr:row>17</xdr:row>
      <xdr:rowOff>19049</xdr:rowOff>
    </xdr:from>
    <xdr:to>
      <xdr:col>13</xdr:col>
      <xdr:colOff>247650</xdr:colOff>
      <xdr:row>18</xdr:row>
      <xdr:rowOff>38100</xdr:rowOff>
    </xdr:to>
    <xdr:sp macro="" textlink="">
      <xdr:nvSpPr>
        <xdr:cNvPr id="4" name="楕円 3"/>
        <xdr:cNvSpPr/>
      </xdr:nvSpPr>
      <xdr:spPr>
        <a:xfrm>
          <a:off x="7762875" y="9077324"/>
          <a:ext cx="1352550" cy="419101"/>
        </a:xfrm>
        <a:prstGeom prst="ellipse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238125</xdr:colOff>
      <xdr:row>11</xdr:row>
      <xdr:rowOff>66675</xdr:rowOff>
    </xdr:from>
    <xdr:to>
      <xdr:col>13</xdr:col>
      <xdr:colOff>676275</xdr:colOff>
      <xdr:row>11</xdr:row>
      <xdr:rowOff>581025</xdr:rowOff>
    </xdr:to>
    <xdr:sp macro="" textlink="">
      <xdr:nvSpPr>
        <xdr:cNvPr id="7" name="楕円 6"/>
        <xdr:cNvSpPr/>
      </xdr:nvSpPr>
      <xdr:spPr>
        <a:xfrm>
          <a:off x="7734300" y="4953000"/>
          <a:ext cx="1809750" cy="514350"/>
        </a:xfrm>
        <a:prstGeom prst="ellipse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285750</xdr:colOff>
      <xdr:row>20</xdr:row>
      <xdr:rowOff>38100</xdr:rowOff>
    </xdr:from>
    <xdr:to>
      <xdr:col>13</xdr:col>
      <xdr:colOff>266700</xdr:colOff>
      <xdr:row>21</xdr:row>
      <xdr:rowOff>19050</xdr:rowOff>
    </xdr:to>
    <xdr:sp macro="" textlink="">
      <xdr:nvSpPr>
        <xdr:cNvPr id="8" name="楕円 7"/>
        <xdr:cNvSpPr/>
      </xdr:nvSpPr>
      <xdr:spPr>
        <a:xfrm>
          <a:off x="7781925" y="8639175"/>
          <a:ext cx="1352550" cy="381000"/>
        </a:xfrm>
        <a:prstGeom prst="ellipse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200025</xdr:colOff>
      <xdr:row>27</xdr:row>
      <xdr:rowOff>0</xdr:rowOff>
    </xdr:from>
    <xdr:to>
      <xdr:col>7</xdr:col>
      <xdr:colOff>561975</xdr:colOff>
      <xdr:row>27</xdr:row>
      <xdr:rowOff>0</xdr:rowOff>
    </xdr:to>
    <xdr:cxnSp macro="">
      <xdr:nvCxnSpPr>
        <xdr:cNvPr id="6" name="直線コネクタ 5"/>
        <xdr:cNvCxnSpPr/>
      </xdr:nvCxnSpPr>
      <xdr:spPr>
        <a:xfrm>
          <a:off x="3048000" y="13192125"/>
          <a:ext cx="2686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320488</xdr:colOff>
      <xdr:row>12</xdr:row>
      <xdr:rowOff>44822</xdr:rowOff>
    </xdr:from>
    <xdr:to>
      <xdr:col>13</xdr:col>
      <xdr:colOff>301438</xdr:colOff>
      <xdr:row>12</xdr:row>
      <xdr:rowOff>582705</xdr:rowOff>
    </xdr:to>
    <xdr:sp macro="" textlink="">
      <xdr:nvSpPr>
        <xdr:cNvPr id="9" name="楕円 8"/>
        <xdr:cNvSpPr/>
      </xdr:nvSpPr>
      <xdr:spPr>
        <a:xfrm>
          <a:off x="7828429" y="6174440"/>
          <a:ext cx="1348068" cy="537883"/>
        </a:xfrm>
        <a:prstGeom prst="ellipse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571499</xdr:colOff>
      <xdr:row>7</xdr:row>
      <xdr:rowOff>47625</xdr:rowOff>
    </xdr:from>
    <xdr:to>
      <xdr:col>5</xdr:col>
      <xdr:colOff>85724</xdr:colOff>
      <xdr:row>7</xdr:row>
      <xdr:rowOff>590551</xdr:rowOff>
    </xdr:to>
    <xdr:sp macro="" textlink="">
      <xdr:nvSpPr>
        <xdr:cNvPr id="2" name="楕円 1"/>
        <xdr:cNvSpPr/>
      </xdr:nvSpPr>
      <xdr:spPr>
        <a:xfrm>
          <a:off x="2257424" y="3048000"/>
          <a:ext cx="1838325" cy="54292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200025</xdr:colOff>
      <xdr:row>17</xdr:row>
      <xdr:rowOff>19049</xdr:rowOff>
    </xdr:from>
    <xdr:to>
      <xdr:col>4</xdr:col>
      <xdr:colOff>390525</xdr:colOff>
      <xdr:row>18</xdr:row>
      <xdr:rowOff>22412</xdr:rowOff>
    </xdr:to>
    <xdr:sp macro="" textlink="">
      <xdr:nvSpPr>
        <xdr:cNvPr id="3" name="楕円 2"/>
        <xdr:cNvSpPr/>
      </xdr:nvSpPr>
      <xdr:spPr>
        <a:xfrm>
          <a:off x="2463613" y="9062196"/>
          <a:ext cx="1355912" cy="4067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561975</xdr:colOff>
      <xdr:row>11</xdr:row>
      <xdr:rowOff>66675</xdr:rowOff>
    </xdr:from>
    <xdr:to>
      <xdr:col>5</xdr:col>
      <xdr:colOff>47625</xdr:colOff>
      <xdr:row>11</xdr:row>
      <xdr:rowOff>581025</xdr:rowOff>
    </xdr:to>
    <xdr:sp macro="" textlink="">
      <xdr:nvSpPr>
        <xdr:cNvPr id="4" name="楕円 3"/>
        <xdr:cNvSpPr/>
      </xdr:nvSpPr>
      <xdr:spPr>
        <a:xfrm>
          <a:off x="2247900" y="5581650"/>
          <a:ext cx="1809750" cy="5143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161925</xdr:colOff>
      <xdr:row>20</xdr:row>
      <xdr:rowOff>200024</xdr:rowOff>
    </xdr:from>
    <xdr:to>
      <xdr:col>9</xdr:col>
      <xdr:colOff>352425</xdr:colOff>
      <xdr:row>21</xdr:row>
      <xdr:rowOff>190499</xdr:rowOff>
    </xdr:to>
    <xdr:sp macro="" textlink="">
      <xdr:nvSpPr>
        <xdr:cNvPr id="5" name="楕円 4"/>
        <xdr:cNvSpPr/>
      </xdr:nvSpPr>
      <xdr:spPr>
        <a:xfrm>
          <a:off x="5339043" y="10453406"/>
          <a:ext cx="1355911" cy="393887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200025</xdr:colOff>
      <xdr:row>27</xdr:row>
      <xdr:rowOff>0</xdr:rowOff>
    </xdr:from>
    <xdr:to>
      <xdr:col>7</xdr:col>
      <xdr:colOff>561975</xdr:colOff>
      <xdr:row>27</xdr:row>
      <xdr:rowOff>0</xdr:rowOff>
    </xdr:to>
    <xdr:cxnSp macro="">
      <xdr:nvCxnSpPr>
        <xdr:cNvPr id="6" name="直線コネクタ 5"/>
        <xdr:cNvCxnSpPr/>
      </xdr:nvCxnSpPr>
      <xdr:spPr>
        <a:xfrm>
          <a:off x="3048000" y="11496675"/>
          <a:ext cx="2686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171450</xdr:colOff>
      <xdr:row>12</xdr:row>
      <xdr:rowOff>56029</xdr:rowOff>
    </xdr:from>
    <xdr:to>
      <xdr:col>9</xdr:col>
      <xdr:colOff>361950</xdr:colOff>
      <xdr:row>12</xdr:row>
      <xdr:rowOff>571500</xdr:rowOff>
    </xdr:to>
    <xdr:sp macro="" textlink="">
      <xdr:nvSpPr>
        <xdr:cNvPr id="7" name="楕円 6"/>
        <xdr:cNvSpPr/>
      </xdr:nvSpPr>
      <xdr:spPr>
        <a:xfrm>
          <a:off x="5348568" y="6185647"/>
          <a:ext cx="1355911" cy="515471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R34"/>
  <sheetViews>
    <sheetView tabSelected="1" zoomScaleNormal="100" workbookViewId="0">
      <selection activeCell="F4" sqref="F4"/>
    </sheetView>
  </sheetViews>
  <sheetFormatPr defaultRowHeight="18.75"/>
  <cols>
    <col min="1" max="1" width="22.125" style="11" customWidth="1"/>
    <col min="2" max="11" width="7.625" style="8" customWidth="1"/>
    <col min="12" max="16384" width="9" style="8"/>
  </cols>
  <sheetData>
    <row r="2" spans="1:18" ht="30">
      <c r="A2" s="68" t="s">
        <v>42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8" ht="19.5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8" ht="19.5" thickBot="1">
      <c r="G4" s="12" t="s">
        <v>1</v>
      </c>
      <c r="I4" s="13" t="s">
        <v>14</v>
      </c>
      <c r="J4" s="35"/>
      <c r="K4" s="14" t="s">
        <v>13</v>
      </c>
    </row>
    <row r="5" spans="1:18" ht="50.1" customHeight="1">
      <c r="A5" s="15" t="s">
        <v>19</v>
      </c>
      <c r="B5" s="70"/>
      <c r="C5" s="71"/>
      <c r="D5" s="71"/>
      <c r="E5" s="71"/>
      <c r="F5" s="72"/>
      <c r="G5" s="73"/>
      <c r="H5" s="71"/>
      <c r="I5" s="71"/>
      <c r="J5" s="71"/>
      <c r="K5" s="74"/>
    </row>
    <row r="6" spans="1:18" ht="50.1" customHeight="1">
      <c r="A6" s="16" t="s">
        <v>41</v>
      </c>
      <c r="B6" s="17"/>
      <c r="C6" s="18"/>
      <c r="D6" s="19" t="s">
        <v>21</v>
      </c>
      <c r="E6" s="18"/>
      <c r="F6" s="20" t="s">
        <v>22</v>
      </c>
      <c r="G6" s="18"/>
      <c r="H6" s="20" t="s">
        <v>23</v>
      </c>
      <c r="I6" s="18"/>
      <c r="J6" s="20" t="s">
        <v>24</v>
      </c>
      <c r="K6" s="21"/>
    </row>
    <row r="7" spans="1:18" ht="50.1" customHeight="1">
      <c r="A7" s="16" t="s">
        <v>50</v>
      </c>
      <c r="B7" s="80"/>
      <c r="C7" s="81"/>
      <c r="D7" s="81"/>
      <c r="E7" s="81"/>
      <c r="F7" s="81"/>
      <c r="G7" s="81"/>
      <c r="H7" s="81"/>
      <c r="I7" s="81"/>
      <c r="J7" s="81"/>
      <c r="K7" s="82"/>
    </row>
    <row r="8" spans="1:18" ht="50.1" customHeight="1">
      <c r="A8" s="22" t="s">
        <v>52</v>
      </c>
      <c r="B8" s="91" t="s">
        <v>2</v>
      </c>
      <c r="C8" s="92"/>
      <c r="D8" s="92"/>
      <c r="E8" s="92"/>
      <c r="F8" s="93"/>
      <c r="G8" s="94" t="s">
        <v>51</v>
      </c>
      <c r="H8" s="95"/>
      <c r="I8" s="95"/>
      <c r="J8" s="95"/>
      <c r="K8" s="96"/>
    </row>
    <row r="9" spans="1:18" ht="50.1" customHeight="1">
      <c r="A9" s="23" t="s">
        <v>29</v>
      </c>
      <c r="B9" s="97"/>
      <c r="C9" s="97"/>
      <c r="D9" s="97"/>
      <c r="E9" s="97"/>
      <c r="F9" s="97"/>
      <c r="G9" s="97"/>
      <c r="H9" s="97"/>
      <c r="I9" s="97"/>
      <c r="J9" s="97"/>
      <c r="K9" s="98"/>
    </row>
    <row r="10" spans="1:18" ht="50.1" customHeight="1">
      <c r="A10" s="16" t="s">
        <v>3</v>
      </c>
      <c r="B10" s="97"/>
      <c r="C10" s="97"/>
      <c r="D10" s="97"/>
      <c r="E10" s="97"/>
      <c r="F10" s="97"/>
      <c r="G10" s="97"/>
      <c r="H10" s="97"/>
      <c r="I10" s="97"/>
      <c r="J10" s="97"/>
      <c r="K10" s="98"/>
    </row>
    <row r="11" spans="1:18" ht="50.1" customHeight="1">
      <c r="A11" s="16" t="s">
        <v>0</v>
      </c>
      <c r="B11" s="97"/>
      <c r="C11" s="97"/>
      <c r="D11" s="97"/>
      <c r="E11" s="97"/>
      <c r="F11" s="97"/>
      <c r="G11" s="97"/>
      <c r="H11" s="97"/>
      <c r="I11" s="97"/>
      <c r="J11" s="97"/>
      <c r="K11" s="98"/>
    </row>
    <row r="12" spans="1:18" ht="50.1" customHeight="1">
      <c r="A12" s="23" t="s">
        <v>18</v>
      </c>
      <c r="B12" s="115" t="s">
        <v>2</v>
      </c>
      <c r="C12" s="116"/>
      <c r="D12" s="116"/>
      <c r="E12" s="116"/>
      <c r="F12" s="116"/>
      <c r="G12" s="117" t="s">
        <v>4</v>
      </c>
      <c r="H12" s="116"/>
      <c r="I12" s="116"/>
      <c r="J12" s="116"/>
      <c r="K12" s="118"/>
    </row>
    <row r="13" spans="1:18" customFormat="1" ht="49.5">
      <c r="A13" s="37" t="s">
        <v>66</v>
      </c>
      <c r="B13" s="63" t="s">
        <v>5</v>
      </c>
      <c r="C13" s="63"/>
      <c r="D13" s="63"/>
      <c r="E13" s="63"/>
      <c r="F13" s="64"/>
      <c r="G13" s="63" t="s">
        <v>6</v>
      </c>
      <c r="H13" s="63"/>
      <c r="I13" s="63"/>
      <c r="J13" s="63"/>
      <c r="K13" s="75"/>
    </row>
    <row r="14" spans="1:18" ht="32.1" customHeight="1">
      <c r="A14" s="83" t="s">
        <v>31</v>
      </c>
      <c r="B14" s="109" t="s">
        <v>47</v>
      </c>
      <c r="C14" s="110"/>
      <c r="D14" s="110"/>
      <c r="E14" s="110"/>
      <c r="F14" s="111"/>
      <c r="G14" s="112" t="s">
        <v>56</v>
      </c>
      <c r="H14" s="113"/>
      <c r="I14" s="113"/>
      <c r="J14" s="113"/>
      <c r="K14" s="114"/>
    </row>
    <row r="15" spans="1:18" ht="50.1" customHeight="1">
      <c r="A15" s="84"/>
      <c r="B15" s="85" t="s">
        <v>25</v>
      </c>
      <c r="C15" s="86"/>
      <c r="D15" s="86"/>
      <c r="E15" s="86"/>
      <c r="F15" s="87"/>
      <c r="G15" s="88" t="str">
        <f>VLOOKUP(B15,Sheet1!$B$2:$C$7,2,FALSE)</f>
        <v>10,400円/A4 1枚(800字)程度</v>
      </c>
      <c r="H15" s="89"/>
      <c r="I15" s="89"/>
      <c r="J15" s="89"/>
      <c r="K15" s="90"/>
      <c r="Q15" s="24"/>
      <c r="R15" s="24"/>
    </row>
    <row r="16" spans="1:18" ht="50.1" customHeight="1">
      <c r="A16" s="23" t="s">
        <v>65</v>
      </c>
      <c r="B16" s="78"/>
      <c r="C16" s="79"/>
      <c r="D16" s="79"/>
      <c r="E16" s="79"/>
      <c r="F16" s="79"/>
      <c r="G16" s="79"/>
      <c r="H16" s="79"/>
      <c r="I16" s="36" t="s">
        <v>57</v>
      </c>
      <c r="J16" s="76" t="s">
        <v>58</v>
      </c>
      <c r="K16" s="77"/>
      <c r="Q16" s="25"/>
      <c r="R16" s="25"/>
    </row>
    <row r="17" spans="1:18" ht="50.1" customHeight="1">
      <c r="A17" s="31" t="str">
        <f>VLOOKUP(B15,Sheet1!$F$2:$G$7,2,FALSE)</f>
        <v>枚数・字数</v>
      </c>
      <c r="B17" s="65"/>
      <c r="C17" s="66"/>
      <c r="D17" s="66"/>
      <c r="E17" s="66"/>
      <c r="F17" s="66"/>
      <c r="G17" s="66"/>
      <c r="H17" s="66"/>
      <c r="I17" s="66"/>
      <c r="J17" s="66"/>
      <c r="K17" s="67"/>
      <c r="L17" s="26"/>
      <c r="Q17" s="25"/>
      <c r="R17" s="25"/>
    </row>
    <row r="18" spans="1:18" ht="32.1" customHeight="1">
      <c r="A18" s="38" t="s">
        <v>17</v>
      </c>
      <c r="B18" s="40" t="s">
        <v>5</v>
      </c>
      <c r="C18" s="40"/>
      <c r="D18" s="40"/>
      <c r="E18" s="40"/>
      <c r="F18" s="41"/>
      <c r="G18" s="40" t="s">
        <v>6</v>
      </c>
      <c r="H18" s="40"/>
      <c r="I18" s="40"/>
      <c r="J18" s="40"/>
      <c r="K18" s="42"/>
      <c r="Q18" s="27"/>
      <c r="R18" s="27"/>
    </row>
    <row r="19" spans="1:18" ht="32.1" customHeight="1">
      <c r="A19" s="38"/>
      <c r="B19" s="99" t="s">
        <v>7</v>
      </c>
      <c r="C19" s="100"/>
      <c r="D19" s="141" t="s">
        <v>9</v>
      </c>
      <c r="E19" s="142"/>
      <c r="F19" s="143"/>
      <c r="G19" s="103" t="s">
        <v>8</v>
      </c>
      <c r="H19" s="105" t="s">
        <v>11</v>
      </c>
      <c r="I19" s="105"/>
      <c r="J19" s="105"/>
      <c r="K19" s="106"/>
      <c r="Q19" s="27"/>
      <c r="R19" s="27"/>
    </row>
    <row r="20" spans="1:18" ht="32.1" customHeight="1">
      <c r="A20" s="39"/>
      <c r="B20" s="101"/>
      <c r="C20" s="102"/>
      <c r="D20" s="144" t="s">
        <v>67</v>
      </c>
      <c r="E20" s="145"/>
      <c r="F20" s="146"/>
      <c r="G20" s="104"/>
      <c r="H20" s="107"/>
      <c r="I20" s="107"/>
      <c r="J20" s="107"/>
      <c r="K20" s="108"/>
      <c r="Q20" s="27"/>
      <c r="R20" s="27"/>
    </row>
    <row r="21" spans="1:18" ht="32.1" customHeight="1">
      <c r="A21" s="52" t="s">
        <v>10</v>
      </c>
      <c r="B21" s="40" t="s">
        <v>5</v>
      </c>
      <c r="C21" s="40"/>
      <c r="D21" s="40"/>
      <c r="E21" s="40"/>
      <c r="F21" s="41"/>
      <c r="G21" s="54" t="s">
        <v>6</v>
      </c>
      <c r="H21" s="55"/>
      <c r="I21" s="55"/>
      <c r="J21" s="55"/>
      <c r="K21" s="56"/>
    </row>
    <row r="22" spans="1:18" ht="32.1" customHeight="1">
      <c r="A22" s="53"/>
      <c r="B22" s="58" t="s">
        <v>16</v>
      </c>
      <c r="C22" s="58"/>
      <c r="D22" s="60"/>
      <c r="E22" s="61"/>
      <c r="F22" s="62"/>
      <c r="G22" s="57"/>
      <c r="H22" s="58"/>
      <c r="I22" s="58"/>
      <c r="J22" s="58"/>
      <c r="K22" s="59"/>
    </row>
    <row r="23" spans="1:18" ht="32.1" customHeight="1">
      <c r="A23" s="45" t="s">
        <v>12</v>
      </c>
      <c r="B23" s="47"/>
      <c r="C23" s="48"/>
      <c r="D23" s="48"/>
      <c r="E23" s="48"/>
      <c r="F23" s="48"/>
      <c r="G23" s="48"/>
      <c r="H23" s="48"/>
      <c r="I23" s="48"/>
      <c r="J23" s="48"/>
      <c r="K23" s="49"/>
    </row>
    <row r="24" spans="1:18" ht="32.1" customHeight="1" thickBot="1">
      <c r="A24" s="46"/>
      <c r="B24" s="50"/>
      <c r="C24" s="50"/>
      <c r="D24" s="50"/>
      <c r="E24" s="50"/>
      <c r="F24" s="50"/>
      <c r="G24" s="50"/>
      <c r="H24" s="50"/>
      <c r="I24" s="50"/>
      <c r="J24" s="50"/>
      <c r="K24" s="51"/>
    </row>
    <row r="25" spans="1:18" ht="24.75" customHeight="1">
      <c r="K25" s="28" t="s">
        <v>15</v>
      </c>
    </row>
    <row r="26" spans="1:18" ht="24.95" customHeight="1">
      <c r="A26" s="29"/>
      <c r="B26" s="30"/>
      <c r="C26" s="30"/>
      <c r="D26" s="30"/>
      <c r="E26" s="30"/>
      <c r="F26" s="30"/>
      <c r="G26" s="30"/>
      <c r="H26" s="30"/>
      <c r="I26" s="30"/>
      <c r="J26" s="43"/>
      <c r="K26" s="43"/>
    </row>
    <row r="27" spans="1:18" ht="24.95" customHeight="1">
      <c r="D27" s="44" t="s">
        <v>20</v>
      </c>
      <c r="E27" s="44"/>
      <c r="F27" s="44"/>
      <c r="G27" s="44"/>
      <c r="H27" s="44"/>
      <c r="J27" s="43"/>
      <c r="K27" s="43"/>
    </row>
    <row r="28" spans="1:18" ht="32.1" customHeight="1"/>
    <row r="29" spans="1:18" ht="31.5" customHeight="1"/>
    <row r="30" spans="1:18" ht="24.95" customHeight="1"/>
    <row r="31" spans="1:18" ht="20.100000000000001" customHeight="1"/>
    <row r="32" spans="1:18" ht="20.100000000000001" customHeight="1"/>
    <row r="34" ht="131.25" customHeight="1"/>
  </sheetData>
  <mergeCells count="41">
    <mergeCell ref="B11:K11"/>
    <mergeCell ref="B12:F12"/>
    <mergeCell ref="G12:K12"/>
    <mergeCell ref="B19:C20"/>
    <mergeCell ref="E19:F19"/>
    <mergeCell ref="G19:G20"/>
    <mergeCell ref="H19:K20"/>
    <mergeCell ref="B14:F14"/>
    <mergeCell ref="G14:K14"/>
    <mergeCell ref="B13:F13"/>
    <mergeCell ref="B17:K17"/>
    <mergeCell ref="A2:K2"/>
    <mergeCell ref="B5:F5"/>
    <mergeCell ref="G5:K5"/>
    <mergeCell ref="G13:K13"/>
    <mergeCell ref="J16:K16"/>
    <mergeCell ref="B16:H16"/>
    <mergeCell ref="B7:K7"/>
    <mergeCell ref="A14:A15"/>
    <mergeCell ref="B15:F15"/>
    <mergeCell ref="G15:K15"/>
    <mergeCell ref="B8:F8"/>
    <mergeCell ref="G8:K8"/>
    <mergeCell ref="B9:K9"/>
    <mergeCell ref="B10:K10"/>
    <mergeCell ref="A18:A20"/>
    <mergeCell ref="B18:F18"/>
    <mergeCell ref="G18:K18"/>
    <mergeCell ref="J26:J27"/>
    <mergeCell ref="K26:K27"/>
    <mergeCell ref="E20:F20"/>
    <mergeCell ref="F27:H27"/>
    <mergeCell ref="D27:E27"/>
    <mergeCell ref="A23:A24"/>
    <mergeCell ref="B23:K23"/>
    <mergeCell ref="B24:K24"/>
    <mergeCell ref="A21:A22"/>
    <mergeCell ref="B21:F21"/>
    <mergeCell ref="G21:K22"/>
    <mergeCell ref="B22:C22"/>
    <mergeCell ref="D22:F22"/>
  </mergeCells>
  <phoneticPr fontId="1"/>
  <dataValidations count="1">
    <dataValidation type="list" allowBlank="1" showInputMessage="1" showErrorMessage="1" sqref="B15">
      <formula1>"原稿執筆,翻訳(日本語から外国語),翻訳(外国語から日本語),校正,テープ起こし,通訳"</formula1>
    </dataValidation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78" orientation="portrait" r:id="rId1"/>
  <headerFooter>
    <oddFooter>&amp;L&amp;A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R34"/>
  <sheetViews>
    <sheetView zoomScaleNormal="100" workbookViewId="0"/>
  </sheetViews>
  <sheetFormatPr defaultRowHeight="18.75"/>
  <cols>
    <col min="1" max="1" width="22.125" style="11" customWidth="1"/>
    <col min="2" max="11" width="7.625" style="8" customWidth="1"/>
    <col min="12" max="16384" width="9" style="8"/>
  </cols>
  <sheetData>
    <row r="2" spans="1:18" ht="30">
      <c r="A2" s="68" t="s">
        <v>43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8" ht="19.5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8" ht="19.5" thickBot="1">
      <c r="F4" s="32">
        <v>2024</v>
      </c>
      <c r="G4" s="12" t="s">
        <v>1</v>
      </c>
      <c r="H4" s="32">
        <v>4</v>
      </c>
      <c r="I4" s="13" t="s">
        <v>14</v>
      </c>
      <c r="J4" s="33">
        <v>23</v>
      </c>
      <c r="K4" s="14" t="s">
        <v>13</v>
      </c>
    </row>
    <row r="5" spans="1:18" ht="50.1" customHeight="1">
      <c r="A5" s="15" t="s">
        <v>19</v>
      </c>
      <c r="B5" s="119" t="s">
        <v>44</v>
      </c>
      <c r="C5" s="120"/>
      <c r="D5" s="120"/>
      <c r="E5" s="120"/>
      <c r="F5" s="121"/>
      <c r="G5" s="122" t="s">
        <v>45</v>
      </c>
      <c r="H5" s="120"/>
      <c r="I5" s="120"/>
      <c r="J5" s="120"/>
      <c r="K5" s="123"/>
    </row>
    <row r="6" spans="1:18" ht="50.1" customHeight="1">
      <c r="A6" s="16" t="s">
        <v>41</v>
      </c>
      <c r="B6" s="17"/>
      <c r="C6" s="34">
        <v>2024</v>
      </c>
      <c r="D6" s="19" t="s">
        <v>21</v>
      </c>
      <c r="E6" s="34">
        <v>4</v>
      </c>
      <c r="F6" s="20" t="s">
        <v>22</v>
      </c>
      <c r="G6" s="34">
        <v>22</v>
      </c>
      <c r="H6" s="20" t="s">
        <v>23</v>
      </c>
      <c r="I6" s="34" t="s">
        <v>68</v>
      </c>
      <c r="J6" s="20" t="s">
        <v>24</v>
      </c>
      <c r="K6" s="21"/>
    </row>
    <row r="7" spans="1:18" ht="50.1" customHeight="1">
      <c r="A7" s="16" t="s">
        <v>50</v>
      </c>
      <c r="B7" s="124" t="s">
        <v>55</v>
      </c>
      <c r="C7" s="125"/>
      <c r="D7" s="125"/>
      <c r="E7" s="125"/>
      <c r="F7" s="125"/>
      <c r="G7" s="125"/>
      <c r="H7" s="125"/>
      <c r="I7" s="125"/>
      <c r="J7" s="125"/>
      <c r="K7" s="126"/>
    </row>
    <row r="8" spans="1:18" ht="50.1" customHeight="1">
      <c r="A8" s="22" t="s">
        <v>52</v>
      </c>
      <c r="B8" s="91" t="s">
        <v>2</v>
      </c>
      <c r="C8" s="92"/>
      <c r="D8" s="92"/>
      <c r="E8" s="92"/>
      <c r="F8" s="93"/>
      <c r="G8" s="94" t="s">
        <v>51</v>
      </c>
      <c r="H8" s="95"/>
      <c r="I8" s="95"/>
      <c r="J8" s="95"/>
      <c r="K8" s="96"/>
    </row>
    <row r="9" spans="1:18" ht="50.1" customHeight="1">
      <c r="A9" s="23" t="s">
        <v>29</v>
      </c>
      <c r="B9" s="132" t="s">
        <v>46</v>
      </c>
      <c r="C9" s="132"/>
      <c r="D9" s="132"/>
      <c r="E9" s="132"/>
      <c r="F9" s="132"/>
      <c r="G9" s="132"/>
      <c r="H9" s="132"/>
      <c r="I9" s="132"/>
      <c r="J9" s="132"/>
      <c r="K9" s="133"/>
    </row>
    <row r="10" spans="1:18" ht="50.1" customHeight="1">
      <c r="A10" s="16" t="s">
        <v>3</v>
      </c>
      <c r="B10" s="132" t="s">
        <v>53</v>
      </c>
      <c r="C10" s="132"/>
      <c r="D10" s="132"/>
      <c r="E10" s="132"/>
      <c r="F10" s="132"/>
      <c r="G10" s="132"/>
      <c r="H10" s="132"/>
      <c r="I10" s="132"/>
      <c r="J10" s="132"/>
      <c r="K10" s="133"/>
    </row>
    <row r="11" spans="1:18" ht="50.1" customHeight="1">
      <c r="A11" s="16" t="s">
        <v>0</v>
      </c>
      <c r="B11" s="132" t="s">
        <v>54</v>
      </c>
      <c r="C11" s="132"/>
      <c r="D11" s="132"/>
      <c r="E11" s="132"/>
      <c r="F11" s="132"/>
      <c r="G11" s="132"/>
      <c r="H11" s="132"/>
      <c r="I11" s="132"/>
      <c r="J11" s="132"/>
      <c r="K11" s="133"/>
    </row>
    <row r="12" spans="1:18" ht="50.1" customHeight="1">
      <c r="A12" s="23" t="s">
        <v>18</v>
      </c>
      <c r="B12" s="115" t="s">
        <v>2</v>
      </c>
      <c r="C12" s="116"/>
      <c r="D12" s="116"/>
      <c r="E12" s="116"/>
      <c r="F12" s="116"/>
      <c r="G12" s="117" t="s">
        <v>4</v>
      </c>
      <c r="H12" s="116"/>
      <c r="I12" s="116"/>
      <c r="J12" s="116"/>
      <c r="K12" s="118"/>
    </row>
    <row r="13" spans="1:18" customFormat="1" ht="49.5">
      <c r="A13" s="37" t="s">
        <v>66</v>
      </c>
      <c r="B13" s="63" t="s">
        <v>5</v>
      </c>
      <c r="C13" s="63"/>
      <c r="D13" s="63"/>
      <c r="E13" s="63"/>
      <c r="F13" s="64"/>
      <c r="G13" s="63" t="s">
        <v>6</v>
      </c>
      <c r="H13" s="63"/>
      <c r="I13" s="63"/>
      <c r="J13" s="63"/>
      <c r="K13" s="75"/>
    </row>
    <row r="14" spans="1:18" ht="32.1" customHeight="1">
      <c r="A14" s="83" t="s">
        <v>31</v>
      </c>
      <c r="B14" s="109" t="s">
        <v>47</v>
      </c>
      <c r="C14" s="110"/>
      <c r="D14" s="110"/>
      <c r="E14" s="110"/>
      <c r="F14" s="111"/>
      <c r="G14" s="112" t="s">
        <v>56</v>
      </c>
      <c r="H14" s="113"/>
      <c r="I14" s="113"/>
      <c r="J14" s="113"/>
      <c r="K14" s="114"/>
    </row>
    <row r="15" spans="1:18" ht="50.1" customHeight="1">
      <c r="A15" s="84"/>
      <c r="B15" s="127" t="s">
        <v>25</v>
      </c>
      <c r="C15" s="128"/>
      <c r="D15" s="128"/>
      <c r="E15" s="128"/>
      <c r="F15" s="129"/>
      <c r="G15" s="88" t="str">
        <f>VLOOKUP(B15,Sheet1!$B$2:$C$7,2,FALSE)</f>
        <v>10,400円/A4 1枚(800字)程度</v>
      </c>
      <c r="H15" s="89"/>
      <c r="I15" s="89"/>
      <c r="J15" s="89"/>
      <c r="K15" s="90"/>
      <c r="Q15" s="24"/>
      <c r="R15" s="24"/>
    </row>
    <row r="16" spans="1:18" ht="50.1" customHeight="1">
      <c r="A16" s="23" t="s">
        <v>65</v>
      </c>
      <c r="B16" s="130">
        <v>45760</v>
      </c>
      <c r="C16" s="131"/>
      <c r="D16" s="131"/>
      <c r="E16" s="131"/>
      <c r="F16" s="131"/>
      <c r="G16" s="131"/>
      <c r="H16" s="131"/>
      <c r="I16" s="36" t="s">
        <v>57</v>
      </c>
      <c r="J16" s="76" t="s">
        <v>58</v>
      </c>
      <c r="K16" s="77"/>
      <c r="Q16" s="25"/>
      <c r="R16" s="25"/>
    </row>
    <row r="17" spans="1:18" ht="50.1" customHeight="1">
      <c r="A17" s="31" t="str">
        <f>VLOOKUP(B15,Sheet1!$F$2:$G$7,2,FALSE)</f>
        <v>枚数・字数</v>
      </c>
      <c r="B17" s="134" t="s">
        <v>49</v>
      </c>
      <c r="C17" s="135"/>
      <c r="D17" s="135"/>
      <c r="E17" s="135"/>
      <c r="F17" s="135"/>
      <c r="G17" s="135"/>
      <c r="H17" s="135"/>
      <c r="I17" s="135"/>
      <c r="J17" s="135"/>
      <c r="K17" s="136"/>
      <c r="L17" s="26"/>
      <c r="Q17" s="25"/>
      <c r="R17" s="25"/>
    </row>
    <row r="18" spans="1:18" ht="32.1" customHeight="1">
      <c r="A18" s="38" t="s">
        <v>17</v>
      </c>
      <c r="B18" s="40" t="s">
        <v>5</v>
      </c>
      <c r="C18" s="40"/>
      <c r="D18" s="40"/>
      <c r="E18" s="40"/>
      <c r="F18" s="41"/>
      <c r="G18" s="40" t="s">
        <v>6</v>
      </c>
      <c r="H18" s="40"/>
      <c r="I18" s="40"/>
      <c r="J18" s="40"/>
      <c r="K18" s="42"/>
      <c r="Q18" s="27"/>
      <c r="R18" s="27"/>
    </row>
    <row r="19" spans="1:18" ht="32.1" customHeight="1">
      <c r="A19" s="38"/>
      <c r="B19" s="99" t="s">
        <v>7</v>
      </c>
      <c r="C19" s="100"/>
      <c r="D19" s="141" t="s">
        <v>9</v>
      </c>
      <c r="E19" s="147">
        <v>123456</v>
      </c>
      <c r="F19" s="148"/>
      <c r="G19" s="103" t="s">
        <v>8</v>
      </c>
      <c r="H19" s="105" t="s">
        <v>11</v>
      </c>
      <c r="I19" s="105"/>
      <c r="J19" s="105"/>
      <c r="K19" s="106"/>
      <c r="Q19" s="27"/>
      <c r="R19" s="27"/>
    </row>
    <row r="20" spans="1:18" ht="32.1" customHeight="1">
      <c r="A20" s="39"/>
      <c r="B20" s="101"/>
      <c r="C20" s="102"/>
      <c r="D20" s="144" t="s">
        <v>67</v>
      </c>
      <c r="E20" s="145"/>
      <c r="F20" s="146"/>
      <c r="G20" s="104"/>
      <c r="H20" s="107"/>
      <c r="I20" s="107"/>
      <c r="J20" s="107"/>
      <c r="K20" s="108"/>
      <c r="Q20" s="27"/>
      <c r="R20" s="27"/>
    </row>
    <row r="21" spans="1:18" ht="32.1" customHeight="1">
      <c r="A21" s="52" t="s">
        <v>10</v>
      </c>
      <c r="B21" s="40" t="s">
        <v>5</v>
      </c>
      <c r="C21" s="40"/>
      <c r="D21" s="40"/>
      <c r="E21" s="40"/>
      <c r="F21" s="41"/>
      <c r="G21" s="54" t="s">
        <v>6</v>
      </c>
      <c r="H21" s="55"/>
      <c r="I21" s="55"/>
      <c r="J21" s="55"/>
      <c r="K21" s="56"/>
    </row>
    <row r="22" spans="1:18" ht="32.1" customHeight="1">
      <c r="A22" s="53"/>
      <c r="B22" s="58" t="s">
        <v>16</v>
      </c>
      <c r="C22" s="58"/>
      <c r="D22" s="60"/>
      <c r="E22" s="61"/>
      <c r="F22" s="62"/>
      <c r="G22" s="57"/>
      <c r="H22" s="58"/>
      <c r="I22" s="58"/>
      <c r="J22" s="58"/>
      <c r="K22" s="59"/>
    </row>
    <row r="23" spans="1:18" ht="32.1" customHeight="1">
      <c r="A23" s="45" t="s">
        <v>12</v>
      </c>
      <c r="B23" s="138" t="s">
        <v>48</v>
      </c>
      <c r="C23" s="139"/>
      <c r="D23" s="139"/>
      <c r="E23" s="139"/>
      <c r="F23" s="139"/>
      <c r="G23" s="139"/>
      <c r="H23" s="139"/>
      <c r="I23" s="139"/>
      <c r="J23" s="139"/>
      <c r="K23" s="140"/>
    </row>
    <row r="24" spans="1:18" ht="32.1" customHeight="1" thickBot="1">
      <c r="A24" s="46"/>
      <c r="B24" s="50"/>
      <c r="C24" s="50"/>
      <c r="D24" s="50"/>
      <c r="E24" s="50"/>
      <c r="F24" s="50"/>
      <c r="G24" s="50"/>
      <c r="H24" s="50"/>
      <c r="I24" s="50"/>
      <c r="J24" s="50"/>
      <c r="K24" s="51"/>
    </row>
    <row r="25" spans="1:18" ht="22.5" customHeight="1">
      <c r="K25" s="28" t="s">
        <v>15</v>
      </c>
    </row>
    <row r="26" spans="1:18" ht="24.95" customHeight="1">
      <c r="A26" s="29"/>
      <c r="B26" s="30"/>
      <c r="C26" s="30"/>
      <c r="D26" s="30"/>
      <c r="E26" s="30"/>
      <c r="F26" s="30"/>
      <c r="G26" s="30"/>
      <c r="H26" s="30"/>
      <c r="I26" s="30"/>
      <c r="J26" s="43"/>
      <c r="K26" s="43"/>
    </row>
    <row r="27" spans="1:18" ht="24.95" customHeight="1">
      <c r="D27" s="44" t="s">
        <v>20</v>
      </c>
      <c r="E27" s="44"/>
      <c r="F27" s="137">
        <v>123456789</v>
      </c>
      <c r="G27" s="137"/>
      <c r="H27" s="137"/>
      <c r="J27" s="43"/>
      <c r="K27" s="43"/>
    </row>
    <row r="28" spans="1:18" ht="32.1" customHeight="1"/>
    <row r="29" spans="1:18" ht="31.5" customHeight="1"/>
    <row r="30" spans="1:18" ht="24.95" customHeight="1"/>
    <row r="31" spans="1:18" ht="20.100000000000001" customHeight="1"/>
    <row r="32" spans="1:18" ht="20.100000000000001" customHeight="1"/>
    <row r="34" ht="131.25" customHeight="1"/>
  </sheetData>
  <mergeCells count="41">
    <mergeCell ref="J26:J27"/>
    <mergeCell ref="K26:K27"/>
    <mergeCell ref="D27:E27"/>
    <mergeCell ref="F27:H27"/>
    <mergeCell ref="A21:A22"/>
    <mergeCell ref="B21:F21"/>
    <mergeCell ref="G21:K22"/>
    <mergeCell ref="B22:C22"/>
    <mergeCell ref="D22:F22"/>
    <mergeCell ref="A23:A24"/>
    <mergeCell ref="B23:K23"/>
    <mergeCell ref="B24:K24"/>
    <mergeCell ref="B17:K17"/>
    <mergeCell ref="A18:A20"/>
    <mergeCell ref="B18:F18"/>
    <mergeCell ref="G18:K18"/>
    <mergeCell ref="E20:F20"/>
    <mergeCell ref="B19:C20"/>
    <mergeCell ref="E19:F19"/>
    <mergeCell ref="G19:G20"/>
    <mergeCell ref="H19:K20"/>
    <mergeCell ref="B16:H16"/>
    <mergeCell ref="J16:K16"/>
    <mergeCell ref="B9:K9"/>
    <mergeCell ref="B10:K10"/>
    <mergeCell ref="B11:K11"/>
    <mergeCell ref="B12:F12"/>
    <mergeCell ref="G12:K12"/>
    <mergeCell ref="B13:F13"/>
    <mergeCell ref="G13:K13"/>
    <mergeCell ref="A14:A15"/>
    <mergeCell ref="B14:F14"/>
    <mergeCell ref="G14:K14"/>
    <mergeCell ref="B15:F15"/>
    <mergeCell ref="G15:K15"/>
    <mergeCell ref="A2:K2"/>
    <mergeCell ref="B5:F5"/>
    <mergeCell ref="G5:K5"/>
    <mergeCell ref="B7:K7"/>
    <mergeCell ref="B8:F8"/>
    <mergeCell ref="G8:K8"/>
  </mergeCells>
  <phoneticPr fontId="1"/>
  <dataValidations count="1">
    <dataValidation type="list" allowBlank="1" showInputMessage="1" showErrorMessage="1" sqref="B15">
      <formula1>"原稿執筆,翻訳(日本語から外国語),翻訳(外国語から日本語),校正,テープ起こし,通訳"</formula1>
    </dataValidation>
  </dataValidations>
  <pageMargins left="0.70866141732283472" right="0.70866141732283472" top="0" bottom="0" header="0.31496062992125984" footer="0.31496062992125984"/>
  <pageSetup paperSize="9" scale="57" orientation="landscape" cellComments="asDisplayed" r:id="rId1"/>
  <headerFooter>
    <oddFooter>&amp;L&amp;A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"/>
  <sheetViews>
    <sheetView workbookViewId="0">
      <selection activeCell="F9" sqref="F9"/>
    </sheetView>
  </sheetViews>
  <sheetFormatPr defaultRowHeight="18.75"/>
  <cols>
    <col min="1" max="1" width="5.375" customWidth="1"/>
    <col min="2" max="2" width="20.25" customWidth="1"/>
    <col min="3" max="3" width="34.375" customWidth="1"/>
    <col min="6" max="6" width="24.625" customWidth="1"/>
    <col min="7" max="7" width="38.125" customWidth="1"/>
  </cols>
  <sheetData>
    <row r="1" spans="2:7">
      <c r="B1" t="s">
        <v>32</v>
      </c>
      <c r="C1" t="s">
        <v>33</v>
      </c>
      <c r="F1" t="s">
        <v>32</v>
      </c>
    </row>
    <row r="2" spans="2:7">
      <c r="B2" s="3" t="s">
        <v>30</v>
      </c>
      <c r="C2" s="7" t="s">
        <v>59</v>
      </c>
      <c r="F2" s="3" t="s">
        <v>30</v>
      </c>
      <c r="G2" s="7" t="s">
        <v>36</v>
      </c>
    </row>
    <row r="3" spans="2:7">
      <c r="B3" s="3" t="s">
        <v>34</v>
      </c>
      <c r="C3" s="2" t="s">
        <v>60</v>
      </c>
      <c r="F3" s="3" t="s">
        <v>34</v>
      </c>
      <c r="G3" s="2" t="s">
        <v>37</v>
      </c>
    </row>
    <row r="4" spans="2:7">
      <c r="B4" s="3" t="s">
        <v>35</v>
      </c>
      <c r="C4" s="2" t="s">
        <v>61</v>
      </c>
      <c r="F4" s="3" t="s">
        <v>35</v>
      </c>
      <c r="G4" s="2" t="s">
        <v>38</v>
      </c>
    </row>
    <row r="5" spans="2:7" ht="19.5">
      <c r="B5" s="4" t="s">
        <v>26</v>
      </c>
      <c r="C5" s="2" t="s">
        <v>62</v>
      </c>
      <c r="F5" s="4" t="s">
        <v>26</v>
      </c>
      <c r="G5" s="2" t="s">
        <v>37</v>
      </c>
    </row>
    <row r="6" spans="2:7">
      <c r="B6" s="5" t="s">
        <v>27</v>
      </c>
      <c r="C6" s="1" t="s">
        <v>63</v>
      </c>
      <c r="F6" s="5" t="s">
        <v>27</v>
      </c>
      <c r="G6" s="1" t="s">
        <v>40</v>
      </c>
    </row>
    <row r="7" spans="2:7" ht="19.5">
      <c r="B7" s="6" t="s">
        <v>28</v>
      </c>
      <c r="C7" s="1" t="s">
        <v>64</v>
      </c>
      <c r="F7" s="6" t="s">
        <v>28</v>
      </c>
      <c r="G7" s="1" t="s">
        <v>39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両キャンパス経理担当作成</vt:lpstr>
      <vt:lpstr>【記入見本】経理課（研究・教育担当）作成</vt:lpstr>
      <vt:lpstr>Sheet1</vt:lpstr>
      <vt:lpstr>'【記入見本】経理課（研究・教育担当）作成'!Print_Area</vt:lpstr>
      <vt:lpstr>両キャンパス経理担当作成!Print_Area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　順子</dc:creator>
  <cp:lastModifiedBy>藤野　恵子</cp:lastModifiedBy>
  <cp:lastPrinted>2024-03-27T08:16:29Z</cp:lastPrinted>
  <dcterms:created xsi:type="dcterms:W3CDTF">2018-05-29T05:03:56Z</dcterms:created>
  <dcterms:modified xsi:type="dcterms:W3CDTF">2024-04-01T05:33:25Z</dcterms:modified>
</cp:coreProperties>
</file>