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jim\大学青山キャンパス\青山事務部\庶務部\経理課\05_研究・教育担当\A08_事務ポータル掲載ファイル\2024年度～更新予定書式\"/>
    </mc:Choice>
  </mc:AlternateContent>
  <bookViews>
    <workbookView xWindow="495" yWindow="405" windowWidth="21600" windowHeight="12720" tabRatio="850"/>
  </bookViews>
  <sheets>
    <sheet name="執行依頼書（代理入力依頼）" sheetId="1" r:id="rId1"/>
    <sheet name="【記入見本】執行依頼書（書籍、消耗品等）" sheetId="12" r:id="rId2"/>
    <sheet name="【記入見本】執行依頼書（パソコン等の汎用性の高い物品）" sheetId="13" r:id="rId3"/>
  </sheets>
  <definedNames>
    <definedName name="_xlnm.Print_Area" localSheetId="2">'【記入見本】執行依頼書（パソコン等の汎用性の高い物品）'!$C$1:$V$28</definedName>
    <definedName name="_xlnm.Print_Area" localSheetId="1">'【記入見本】執行依頼書（書籍、消耗品等）'!$C$1:$V$28</definedName>
    <definedName name="_xlnm.Print_Area" localSheetId="0">'執行依頼書（代理入力依頼）'!$C$1:$V$28</definedName>
    <definedName name="Z_1D42CFFE_9B30_4877_A80F_3BCDBE85B0F3_.wvu.Cols" localSheetId="2" hidden="1">'【記入見本】執行依頼書（パソコン等の汎用性の高い物品）'!$A:$B</definedName>
    <definedName name="Z_1D42CFFE_9B30_4877_A80F_3BCDBE85B0F3_.wvu.Cols" localSheetId="1" hidden="1">'【記入見本】執行依頼書（書籍、消耗品等）'!$A:$B</definedName>
    <definedName name="Z_1D42CFFE_9B30_4877_A80F_3BCDBE85B0F3_.wvu.Cols" localSheetId="0" hidden="1">'執行依頼書（代理入力依頼）'!$A:$B</definedName>
    <definedName name="Z_1D42CFFE_9B30_4877_A80F_3BCDBE85B0F3_.wvu.PrintArea" localSheetId="2" hidden="1">'【記入見本】執行依頼書（パソコン等の汎用性の高い物品）'!$C$1:$V$28</definedName>
    <definedName name="Z_1D42CFFE_9B30_4877_A80F_3BCDBE85B0F3_.wvu.PrintArea" localSheetId="1" hidden="1">'【記入見本】執行依頼書（書籍、消耗品等）'!$C$1:$V$28</definedName>
    <definedName name="Z_1D42CFFE_9B30_4877_A80F_3BCDBE85B0F3_.wvu.PrintArea" localSheetId="0" hidden="1">'執行依頼書（代理入力依頼）'!$C$1:$V$28</definedName>
    <definedName name="Z_ECE2EC30_6AA0_400D_81F8_9BB272F2330C_.wvu.Cols" localSheetId="2" hidden="1">'【記入見本】執行依頼書（パソコン等の汎用性の高い物品）'!$A:$B</definedName>
    <definedName name="Z_ECE2EC30_6AA0_400D_81F8_9BB272F2330C_.wvu.Cols" localSheetId="1" hidden="1">'【記入見本】執行依頼書（書籍、消耗品等）'!$A:$B</definedName>
    <definedName name="Z_ECE2EC30_6AA0_400D_81F8_9BB272F2330C_.wvu.Cols" localSheetId="0" hidden="1">'執行依頼書（代理入力依頼）'!$A:$B</definedName>
    <definedName name="Z_ECE2EC30_6AA0_400D_81F8_9BB272F2330C_.wvu.PrintArea" localSheetId="2" hidden="1">'【記入見本】執行依頼書（パソコン等の汎用性の高い物品）'!$C$1:$V$28</definedName>
    <definedName name="Z_ECE2EC30_6AA0_400D_81F8_9BB272F2330C_.wvu.PrintArea" localSheetId="1" hidden="1">'【記入見本】執行依頼書（書籍、消耗品等）'!$C$1:$V$28</definedName>
    <definedName name="Z_ECE2EC30_6AA0_400D_81F8_9BB272F2330C_.wvu.PrintArea" localSheetId="0" hidden="1">'執行依頼書（代理入力依頼）'!$C$1:$V$28</definedName>
  </definedNames>
  <calcPr calcId="162913"/>
  <customWorkbookViews>
    <customWorkbookView name="齋藤　恵里奈 - 個人用ビュー" guid="{ECE2EC30-6AA0-400D-81F8-9BB272F2330C}" mergeInterval="0" personalView="1" maximized="1" xWindow="-8" yWindow="-8" windowWidth="1696" windowHeight="1026" tabRatio="850" activeSheetId="1"/>
    <customWorkbookView name="藤野　恵子 - 個人用ビュー" guid="{1D42CFFE-9B30-4877-A80F-3BCDBE85B0F3}" mergeInterval="0" personalView="1" maximized="1" xWindow="-8" yWindow="-8" windowWidth="1696" windowHeight="1026" tabRatio="8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3" l="1"/>
  <c r="A15" i="13"/>
  <c r="T21" i="12"/>
  <c r="A15" i="12"/>
  <c r="T21" i="1" l="1"/>
  <c r="A15" i="1" l="1"/>
</calcChain>
</file>

<file path=xl/sharedStrings.xml><?xml version="1.0" encoding="utf-8"?>
<sst xmlns="http://schemas.openxmlformats.org/spreadsheetml/2006/main" count="255" uniqueCount="76">
  <si>
    <t>【内容】</t>
    <rPh sb="1" eb="3">
      <t>ナイヨウ</t>
    </rPh>
    <phoneticPr fontId="2"/>
  </si>
  <si>
    <t>【執行額】</t>
    <phoneticPr fontId="2"/>
  </si>
  <si>
    <t>　合計額　　</t>
    <rPh sb="1" eb="3">
      <t>ゴウケイ</t>
    </rPh>
    <rPh sb="3" eb="4">
      <t>ガク</t>
    </rPh>
    <phoneticPr fontId="2"/>
  </si>
  <si>
    <t>【支払先】</t>
    <rPh sb="1" eb="3">
      <t>シハライ</t>
    </rPh>
    <rPh sb="3" eb="4">
      <t>サキ</t>
    </rPh>
    <phoneticPr fontId="2"/>
  </si>
  <si>
    <t>（業者または立替者氏名）</t>
    <rPh sb="8" eb="9">
      <t>シャ</t>
    </rPh>
    <phoneticPr fontId="2"/>
  </si>
  <si>
    <t>※備品登録を伴う場合に記入してください。</t>
    <rPh sb="1" eb="3">
      <t>ビヒン</t>
    </rPh>
    <rPh sb="3" eb="5">
      <t>トウロク</t>
    </rPh>
    <rPh sb="6" eb="7">
      <t>トモナ</t>
    </rPh>
    <rPh sb="8" eb="10">
      <t>バアイ</t>
    </rPh>
    <rPh sb="11" eb="13">
      <t>キニュウ</t>
    </rPh>
    <phoneticPr fontId="2"/>
  </si>
  <si>
    <t>【押印欄】</t>
    <rPh sb="1" eb="3">
      <t>オウイン</t>
    </rPh>
    <rPh sb="3" eb="4">
      <t>ラン</t>
    </rPh>
    <phoneticPr fontId="2"/>
  </si>
  <si>
    <t>【設置場所】</t>
    <rPh sb="1" eb="3">
      <t>セッチ</t>
    </rPh>
    <rPh sb="3" eb="5">
      <t>バショ</t>
    </rPh>
    <phoneticPr fontId="2"/>
  </si>
  <si>
    <t>【管理責任者】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</si>
  <si>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</si>
  <si>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</si>
  <si>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</si>
  <si>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</si>
  <si>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r>
      <t xml:space="preserve">【予　算】
</t>
    </r>
    <r>
      <rPr>
        <u/>
        <sz val="12"/>
        <color theme="1"/>
        <rFont val="ＭＳ Ｐゴシック"/>
        <family val="3"/>
        <charset val="128"/>
      </rPr>
      <t>※必ずチェック及び記入を
お願いします</t>
    </r>
    <rPh sb="1" eb="2">
      <t>ヨ</t>
    </rPh>
    <rPh sb="3" eb="4">
      <t>サン</t>
    </rPh>
    <rPh sb="8" eb="9">
      <t>カナラ</t>
    </rPh>
    <rPh sb="14" eb="15">
      <t>オヨ</t>
    </rPh>
    <rPh sb="16" eb="18">
      <t>キニュウ</t>
    </rPh>
    <rPh sb="21" eb="22">
      <t>ネガ</t>
    </rPh>
    <phoneticPr fontId="2"/>
  </si>
  <si>
    <t>No.</t>
    <phoneticPr fontId="2"/>
  </si>
  <si>
    <t>）</t>
    <phoneticPr fontId="2"/>
  </si>
  <si>
    <t>【理由・コメント】</t>
    <rPh sb="1" eb="3">
      <t>リユウ</t>
    </rPh>
    <phoneticPr fontId="2"/>
  </si>
  <si>
    <t>青山学院購買会</t>
    <phoneticPr fontId="2"/>
  </si>
  <si>
    <t>パソコン1台　（型番△△△△）</t>
    <phoneticPr fontId="2"/>
  </si>
  <si>
    <t>〇〇号館〇〇号室</t>
    <phoneticPr fontId="2"/>
  </si>
  <si>
    <t>予算年度</t>
    <rPh sb="0" eb="2">
      <t>ヨサン</t>
    </rPh>
    <rPh sb="2" eb="4">
      <t>ネンド</t>
    </rPh>
    <phoneticPr fontId="2"/>
  </si>
  <si>
    <t>依頼日</t>
    <rPh sb="0" eb="2">
      <t>イライ</t>
    </rPh>
    <rPh sb="2" eb="3">
      <t>ビ</t>
    </rPh>
    <phoneticPr fontId="2"/>
  </si>
  <si>
    <t>所属学部</t>
    <rPh sb="0" eb="2">
      <t>ショゾク</t>
    </rPh>
    <rPh sb="2" eb="3">
      <t>ガク</t>
    </rPh>
    <rPh sb="3" eb="4">
      <t>ブ</t>
    </rPh>
    <phoneticPr fontId="2"/>
  </si>
  <si>
    <t>所属学科</t>
    <rPh sb="0" eb="2">
      <t>ショゾク</t>
    </rPh>
    <rPh sb="2" eb="4">
      <t>ガッカ</t>
    </rPh>
    <phoneticPr fontId="2"/>
  </si>
  <si>
    <t>氏名</t>
    <rPh sb="0" eb="2">
      <t>シメイ</t>
    </rPh>
    <phoneticPr fontId="2"/>
  </si>
  <si>
    <t>年度</t>
    <rPh sb="0" eb="1">
      <t>ネン</t>
    </rPh>
    <rPh sb="1" eb="2">
      <t>ド</t>
    </rPh>
    <phoneticPr fontId="2"/>
  </si>
  <si>
    <t>）</t>
    <phoneticPr fontId="2"/>
  </si>
  <si>
    <t>　（</t>
    <phoneticPr fontId="2"/>
  </si>
  <si>
    <t>←所属学部・所属学科の〇としてコピーして使用してください。</t>
    <rPh sb="1" eb="5">
      <t>ショゾクガクブ</t>
    </rPh>
    <rPh sb="6" eb="8">
      <t>ショゾク</t>
    </rPh>
    <rPh sb="8" eb="10">
      <t>ガッカ</t>
    </rPh>
    <phoneticPr fontId="2"/>
  </si>
  <si>
    <t>←所属学部・所属学科の〇としてコピーして使用してください。</t>
    <phoneticPr fontId="2"/>
  </si>
  <si>
    <t>　研究代表者（</t>
    <rPh sb="1" eb="3">
      <t>ケンキュウ</t>
    </rPh>
    <rPh sb="3" eb="6">
      <t>ダイヒョウシャ</t>
    </rPh>
    <phoneticPr fontId="2"/>
  </si>
  <si>
    <t>　 その他</t>
    <phoneticPr fontId="2"/>
  </si>
  <si>
    <t>執行
番号</t>
    <rPh sb="0" eb="2">
      <t>シッコウ</t>
    </rPh>
    <rPh sb="3" eb="5">
      <t>バンゴウ</t>
    </rPh>
    <phoneticPr fontId="2"/>
  </si>
  <si>
    <t xml:space="preserve"> 　繰越</t>
    <phoneticPr fontId="2"/>
  </si>
  <si>
    <t>　　再繰越）</t>
    <phoneticPr fontId="2"/>
  </si>
  <si>
    <t>（　　 今年度</t>
    <rPh sb="4" eb="7">
      <t>コンネンド</t>
    </rPh>
    <phoneticPr fontId="2"/>
  </si>
  <si>
    <t>□文　 □教育 　□経済 　□法 　□経営　
□国政経　 □総文　 □国マネ 　□会プロ
□その他（　　　　　　　　　　　　　　　　　　　　　）</t>
    <rPh sb="6" eb="7">
      <t>イク</t>
    </rPh>
    <phoneticPr fontId="2"/>
  </si>
  <si>
    <t>　代表機関　（　</t>
    <rPh sb="3" eb="5">
      <t>キカン</t>
    </rPh>
    <phoneticPr fontId="2"/>
  </si>
  <si>
    <t>青山　太郎</t>
    <phoneticPr fontId="2"/>
  </si>
  <si>
    <t>　　　研究目的以外に使用することはありません。
　　　教育目的以外に使用することはありません。</t>
    <phoneticPr fontId="2"/>
  </si>
  <si>
    <t>ボールペン2本</t>
    <phoneticPr fontId="2"/>
  </si>
  <si>
    <t>書籍2冊</t>
    <phoneticPr fontId="2"/>
  </si>
  <si>
    <t>　 総研ユニット（ユニット名：　</t>
    <phoneticPr fontId="2"/>
  </si>
  <si>
    <t>　 教員研究費</t>
    <phoneticPr fontId="2"/>
  </si>
  <si>
    <t>　 附置研究所（予算名・プロジェクト名等：　　　　　　　　　　　　　　　　　　　　　　　 　　　　　　　　　　　　　　　　　　　　　　　）</t>
    <rPh sb="2" eb="4">
      <t>フチ</t>
    </rPh>
    <rPh sb="4" eb="7">
      <t>ケンキュウジョ</t>
    </rPh>
    <rPh sb="8" eb="10">
      <t>ヨサン</t>
    </rPh>
    <rPh sb="10" eb="11">
      <t>メイ</t>
    </rPh>
    <rPh sb="18" eb="19">
      <t>メイ</t>
    </rPh>
    <rPh sb="19" eb="20">
      <t>トウ</t>
    </rPh>
    <phoneticPr fontId="2"/>
  </si>
  <si>
    <t>　 受託・共同（企業名等：　</t>
    <phoneticPr fontId="2"/>
  </si>
  <si>
    <r>
      <t>　　 総プロ研（研究所名：</t>
    </r>
    <r>
      <rPr>
        <sz val="11"/>
        <color theme="1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　　</t>
    </r>
    <phoneticPr fontId="2"/>
  </si>
  <si>
    <t>（　 共通研究経費  ／</t>
    <phoneticPr fontId="2"/>
  </si>
  <si>
    <t xml:space="preserve"> 　 運営支援費））</t>
    <phoneticPr fontId="2"/>
  </si>
  <si>
    <t>汎用性の高い物品
(様々な用途や場面での使用が可能なもの)
についてはいずれかにチェック</t>
    <phoneticPr fontId="2"/>
  </si>
  <si>
    <t>　 アーリーイーグル</t>
    <phoneticPr fontId="2"/>
  </si>
  <si>
    <t>　 基盤研究強化</t>
    <phoneticPr fontId="2"/>
  </si>
  <si>
    <t>補足事項等</t>
    <rPh sb="0" eb="2">
      <t>ホソク</t>
    </rPh>
    <rPh sb="2" eb="4">
      <t>ジコウ</t>
    </rPh>
    <rPh sb="4" eb="5">
      <t>トウ</t>
    </rPh>
    <phoneticPr fontId="2"/>
  </si>
  <si>
    <t>　 　補助金</t>
    <phoneticPr fontId="2"/>
  </si>
  <si>
    <t xml:space="preserve"> 　　科研費（代表）</t>
    <phoneticPr fontId="2"/>
  </si>
  <si>
    <t xml:space="preserve"> 　　科研費（分担）</t>
    <phoneticPr fontId="2"/>
  </si>
  <si>
    <r>
      <rPr>
        <sz val="24"/>
        <color theme="1"/>
        <rFont val="ＭＳ Ｐゴシック"/>
        <family val="3"/>
        <charset val="128"/>
      </rPr>
      <t xml:space="preserve">執行依頼書
</t>
    </r>
    <r>
      <rPr>
        <b/>
        <sz val="16"/>
        <color theme="1"/>
        <rFont val="ＭＳ Ｐゴシック"/>
        <family val="3"/>
        <charset val="128"/>
      </rPr>
      <t>（代理入力依頼）</t>
    </r>
    <rPh sb="0" eb="2">
      <t>シッコウ</t>
    </rPh>
    <rPh sb="2" eb="5">
      <t>イライショ</t>
    </rPh>
    <rPh sb="7" eb="9">
      <t>ダイリ</t>
    </rPh>
    <rPh sb="9" eb="11">
      <t>ニュウリョク</t>
    </rPh>
    <rPh sb="11" eb="13">
      <t>イライ</t>
    </rPh>
    <phoneticPr fontId="2"/>
  </si>
  <si>
    <t>□英米　 □日文 　□フ文 　□史 　□比芸　
□教育　 □心理　 □経済 　□現デ　□法　□ヒュー
□経営　 □マーケ　 □国政 　□国経　□国コ</t>
    <rPh sb="1" eb="3">
      <t>エイベイ</t>
    </rPh>
    <rPh sb="6" eb="8">
      <t>ニチブン</t>
    </rPh>
    <rPh sb="12" eb="13">
      <t>ブン</t>
    </rPh>
    <rPh sb="16" eb="17">
      <t>シ</t>
    </rPh>
    <rPh sb="20" eb="21">
      <t>ヒ</t>
    </rPh>
    <rPh sb="21" eb="22">
      <t>ゲイ</t>
    </rPh>
    <rPh sb="25" eb="27">
      <t>キョウイク</t>
    </rPh>
    <rPh sb="30" eb="32">
      <t>シンリ</t>
    </rPh>
    <rPh sb="35" eb="37">
      <t>ケイザイ</t>
    </rPh>
    <rPh sb="40" eb="41">
      <t>ゲン</t>
    </rPh>
    <rPh sb="44" eb="45">
      <t>ホウ</t>
    </rPh>
    <rPh sb="52" eb="54">
      <t>ケイエイ</t>
    </rPh>
    <rPh sb="63" eb="64">
      <t>コク</t>
    </rPh>
    <rPh sb="64" eb="65">
      <t>セイ</t>
    </rPh>
    <rPh sb="68" eb="69">
      <t>コク</t>
    </rPh>
    <rPh sb="69" eb="70">
      <t>ケイ</t>
    </rPh>
    <phoneticPr fontId="2"/>
  </si>
  <si>
    <t>）</t>
  </si>
  <si>
    <t>青山　太郎</t>
    <rPh sb="0" eb="2">
      <t>アオヤマ</t>
    </rPh>
    <rPh sb="3" eb="5">
      <t>タロウ</t>
    </rPh>
    <phoneticPr fontId="2"/>
  </si>
  <si>
    <t>　　 指定寄附・助成金（寄附・助成元：　　　　　　　　　</t>
    <rPh sb="17" eb="18">
      <t>モト</t>
    </rPh>
    <phoneticPr fontId="2"/>
  </si>
  <si>
    <t>　 　基金</t>
    <rPh sb="3" eb="5">
      <t>キキン</t>
    </rPh>
    <phoneticPr fontId="2"/>
  </si>
  <si>
    <t>　 　補助金</t>
    <rPh sb="3" eb="6">
      <t>ホジョキン</t>
    </rPh>
    <phoneticPr fontId="2"/>
  </si>
  <si>
    <t>　 　教育活動費（文・教育は学科名：　　　　　　　　　　　　　）</t>
    <rPh sb="9" eb="10">
      <t>ブン</t>
    </rPh>
    <rPh sb="11" eb="12">
      <t>キョウ</t>
    </rPh>
    <rPh sb="12" eb="13">
      <t>イク</t>
    </rPh>
    <rPh sb="14" eb="16">
      <t>ガッカ</t>
    </rPh>
    <rPh sb="16" eb="17">
      <t>メイ</t>
    </rPh>
    <phoneticPr fontId="2"/>
  </si>
  <si>
    <t>　 　物品購入費</t>
    <rPh sb="3" eb="5">
      <t>ブッピン</t>
    </rPh>
    <rPh sb="5" eb="7">
      <t>コウニュウ</t>
    </rPh>
    <rPh sb="7" eb="8">
      <t>ヒ</t>
    </rPh>
    <phoneticPr fontId="2"/>
  </si>
  <si>
    <t>　 　研究会費</t>
    <rPh sb="3" eb="5">
      <t>ケンキュウ</t>
    </rPh>
    <rPh sb="5" eb="7">
      <t>カイヒ</t>
    </rPh>
    <phoneticPr fontId="2"/>
  </si>
  <si>
    <t>　 　委託費</t>
    <rPh sb="3" eb="5">
      <t>イタク</t>
    </rPh>
    <rPh sb="5" eb="6">
      <t>ヒ</t>
    </rPh>
    <phoneticPr fontId="2"/>
  </si>
  <si>
    <t>　 　その他</t>
    <rPh sb="5" eb="6">
      <t>タ</t>
    </rPh>
    <phoneticPr fontId="2"/>
  </si>
  <si>
    <t>　 その他の予算　名称（</t>
    <rPh sb="6" eb="8">
      <t>ヨサン</t>
    </rPh>
    <rPh sb="9" eb="11">
      <t>メイショウ</t>
    </rPh>
    <phoneticPr fontId="2"/>
  </si>
  <si>
    <t>　 総研＞SDGs　※右から支出費目を選択してください</t>
    <rPh sb="11" eb="12">
      <t>ミギ</t>
    </rPh>
    <rPh sb="14" eb="16">
      <t>シシュツ</t>
    </rPh>
    <rPh sb="16" eb="18">
      <t>ヒモク</t>
    </rPh>
    <rPh sb="19" eb="21">
      <t>センタク</t>
    </rPh>
    <phoneticPr fontId="2"/>
  </si>
  <si>
    <t>出張費</t>
    <phoneticPr fontId="2"/>
  </si>
  <si>
    <t>　 若手</t>
    <rPh sb="2" eb="4">
      <t>ワカテ</t>
    </rPh>
    <phoneticPr fontId="2"/>
  </si>
  <si>
    <t>　　 基盤A</t>
    <phoneticPr fontId="2"/>
  </si>
  <si>
    <t>　 　基盤B</t>
    <rPh sb="3" eb="5">
      <t>キバン</t>
    </rPh>
    <phoneticPr fontId="2"/>
  </si>
  <si>
    <t>　　　 基盤C</t>
    <rPh sb="4" eb="6">
      <t>キバン</t>
    </rPh>
    <phoneticPr fontId="2"/>
  </si>
  <si>
    <t>　　 　新学術</t>
    <rPh sb="4" eb="5">
      <t>シン</t>
    </rPh>
    <rPh sb="5" eb="7">
      <t>ガクジュツ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</si>
</sst>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0_ "/>
    <numFmt numFmtId="177" formatCode="[$-F800]dddd\,\ mmmm\ dd\,\ yyyy"/>
    <numFmt numFmtId="178" formatCode="&quot;¥&quot;#,##0_);[Red]\(&quot;¥&quot;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9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10" fillId="0" borderId="0" xfId="0" applyFont="1" applyBorder="1" applyAlignme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44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76" fontId="8" fillId="0" borderId="58" xfId="0" applyNumberFormat="1" applyFont="1" applyBorder="1" applyAlignment="1">
      <alignment horizontal="left" vertical="center" wrapText="1"/>
    </xf>
    <xf numFmtId="176" fontId="8" fillId="0" borderId="42" xfId="0" applyNumberFormat="1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60" xfId="0" applyFont="1" applyBorder="1" applyAlignment="1">
      <alignment horizontal="left" vertical="center"/>
    </xf>
    <xf numFmtId="0" fontId="4" fillId="0" borderId="60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6" xfId="0" applyFont="1" applyBorder="1" applyAlignment="1"/>
    <xf numFmtId="0" fontId="4" fillId="0" borderId="1" xfId="0" applyFont="1" applyBorder="1" applyAlignment="1"/>
    <xf numFmtId="0" fontId="4" fillId="0" borderId="17" xfId="0" applyFont="1" applyBorder="1" applyAlignment="1"/>
    <xf numFmtId="0" fontId="4" fillId="0" borderId="47" xfId="0" applyFont="1" applyBorder="1" applyAlignment="1"/>
    <xf numFmtId="0" fontId="4" fillId="0" borderId="44" xfId="0" applyFont="1" applyBorder="1" applyAlignment="1"/>
    <xf numFmtId="0" fontId="4" fillId="0" borderId="48" xfId="0" applyFont="1" applyBorder="1" applyAlignment="1"/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177" fontId="8" fillId="0" borderId="6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6" fillId="0" borderId="36" xfId="1" applyNumberFormat="1" applyFont="1" applyBorder="1" applyAlignment="1">
      <alignment vertical="center"/>
    </xf>
    <xf numFmtId="178" fontId="6" fillId="0" borderId="37" xfId="1" applyNumberFormat="1" applyFont="1" applyBorder="1" applyAlignment="1">
      <alignment vertical="center"/>
    </xf>
    <xf numFmtId="178" fontId="6" fillId="0" borderId="40" xfId="1" applyNumberFormat="1" applyFont="1" applyBorder="1" applyAlignment="1">
      <alignment vertical="center"/>
    </xf>
    <xf numFmtId="5" fontId="11" fillId="0" borderId="16" xfId="1" applyNumberFormat="1" applyFont="1" applyBorder="1" applyAlignment="1">
      <alignment vertical="center"/>
    </xf>
    <xf numFmtId="5" fontId="11" fillId="0" borderId="1" xfId="1" applyNumberFormat="1" applyFont="1" applyBorder="1" applyAlignment="1">
      <alignment vertical="center"/>
    </xf>
    <xf numFmtId="5" fontId="11" fillId="0" borderId="51" xfId="1" applyNumberFormat="1" applyFont="1" applyBorder="1" applyAlignment="1">
      <alignment vertical="center"/>
    </xf>
    <xf numFmtId="5" fontId="11" fillId="0" borderId="15" xfId="1" applyNumberFormat="1" applyFont="1" applyBorder="1" applyAlignment="1">
      <alignment vertical="center"/>
    </xf>
    <xf numFmtId="5" fontId="11" fillId="0" borderId="8" xfId="1" applyNumberFormat="1" applyFont="1" applyBorder="1" applyAlignment="1">
      <alignment vertical="center"/>
    </xf>
    <xf numFmtId="5" fontId="11" fillId="0" borderId="9" xfId="1" applyNumberFormat="1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left" vertical="center" wrapText="1"/>
    </xf>
    <xf numFmtId="177" fontId="8" fillId="0" borderId="3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77" fontId="4" fillId="0" borderId="24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47" xfId="0" applyNumberFormat="1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shrinkToFit="1"/>
    </xf>
    <xf numFmtId="0" fontId="4" fillId="0" borderId="8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178" fontId="18" fillId="0" borderId="36" xfId="1" applyNumberFormat="1" applyFont="1" applyBorder="1" applyAlignment="1">
      <alignment vertical="center"/>
    </xf>
    <xf numFmtId="178" fontId="18" fillId="0" borderId="37" xfId="1" applyNumberFormat="1" applyFont="1" applyBorder="1" applyAlignment="1">
      <alignment vertical="center"/>
    </xf>
    <xf numFmtId="178" fontId="18" fillId="0" borderId="40" xfId="1" applyNumberFormat="1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176" fontId="4" fillId="0" borderId="10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176" fontId="4" fillId="3" borderId="10" xfId="0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177" fontId="8" fillId="0" borderId="41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left" vertical="center" wrapText="1"/>
    </xf>
    <xf numFmtId="177" fontId="4" fillId="0" borderId="2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center" vertical="center" wrapText="1"/>
    </xf>
    <xf numFmtId="177" fontId="4" fillId="0" borderId="1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76" fontId="8" fillId="0" borderId="58" xfId="0" applyNumberFormat="1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4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right" vertical="center"/>
    </xf>
    <xf numFmtId="176" fontId="8" fillId="0" borderId="42" xfId="0" applyNumberFormat="1" applyFont="1" applyFill="1" applyBorder="1" applyAlignment="1">
      <alignment horizontal="left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45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left" vertical="center"/>
    </xf>
    <xf numFmtId="176" fontId="8" fillId="0" borderId="44" xfId="0" applyNumberFormat="1" applyFont="1" applyFill="1" applyBorder="1" applyAlignment="1">
      <alignment horizontal="center" vertical="center" wrapText="1"/>
    </xf>
    <xf numFmtId="176" fontId="8" fillId="0" borderId="53" xfId="0" applyNumberFormat="1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B$1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16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B$15" lockText="1" noThreeD="1"/>
</file>

<file path=xl/ctrlProps/ctrlProp44.xml><?xml version="1.0" encoding="utf-8"?>
<formControlPr xmlns="http://schemas.microsoft.com/office/spreadsheetml/2009/9/main" objectType="CheckBox" fmlaLink="$B$1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B$15" lockText="1" noThreeD="1"/>
</file>

<file path=xl/ctrlProps/ctrlProp91.xml><?xml version="1.0" encoding="utf-8"?>
<formControlPr xmlns="http://schemas.microsoft.com/office/spreadsheetml/2009/9/main" objectType="CheckBox" fmlaLink="$B$16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390525</xdr:colOff>
          <xdr:row>14</xdr:row>
          <xdr:rowOff>457200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428625</xdr:colOff>
          <xdr:row>14</xdr:row>
          <xdr:rowOff>838200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142875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371475</xdr:colOff>
          <xdr:row>8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285750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371475</xdr:colOff>
          <xdr:row>10</xdr:row>
          <xdr:rowOff>285750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371475</xdr:colOff>
          <xdr:row>11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1123950</xdr:colOff>
          <xdr:row>3</xdr:row>
          <xdr:rowOff>28575</xdr:rowOff>
        </xdr:from>
        <xdr:to>
          <xdr:col>3</xdr:col>
          <xdr:colOff>381000</xdr:colOff>
          <xdr:row>3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390525</xdr:colOff>
          <xdr:row>6</xdr:row>
          <xdr:rowOff>285750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266700</xdr:colOff>
      <xdr:row>0</xdr:row>
      <xdr:rowOff>241300</xdr:rowOff>
    </xdr:from>
    <xdr:to>
      <xdr:col>23</xdr:col>
      <xdr:colOff>0</xdr:colOff>
      <xdr:row>0</xdr:row>
      <xdr:rowOff>469900</xdr:rowOff>
    </xdr:to>
    <xdr:sp macro="" textlink="">
      <xdr:nvSpPr>
        <xdr:cNvPr id="2" name="楕円 1"/>
        <xdr:cNvSpPr/>
      </xdr:nvSpPr>
      <xdr:spPr>
        <a:xfrm>
          <a:off x="14325600" y="241300"/>
          <a:ext cx="4191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254000</xdr:colOff>
      <xdr:row>1</xdr:row>
      <xdr:rowOff>203200</xdr:rowOff>
    </xdr:from>
    <xdr:to>
      <xdr:col>22</xdr:col>
      <xdr:colOff>673100</xdr:colOff>
      <xdr:row>1</xdr:row>
      <xdr:rowOff>406400</xdr:rowOff>
    </xdr:to>
    <xdr:sp macro="" textlink="">
      <xdr:nvSpPr>
        <xdr:cNvPr id="58" name="楕円 57"/>
        <xdr:cNvSpPr/>
      </xdr:nvSpPr>
      <xdr:spPr>
        <a:xfrm>
          <a:off x="14312900" y="812800"/>
          <a:ext cx="419100" cy="203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390525</xdr:colOff>
          <xdr:row>5</xdr:row>
          <xdr:rowOff>285750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400050</xdr:colOff>
          <xdr:row>3</xdr:row>
          <xdr:rowOff>285750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400050</xdr:colOff>
          <xdr:row>7</xdr:row>
          <xdr:rowOff>295275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581025</xdr:colOff>
          <xdr:row>7</xdr:row>
          <xdr:rowOff>276225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333375</xdr:colOff>
          <xdr:row>7</xdr:row>
          <xdr:rowOff>295275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361950</xdr:colOff>
          <xdr:row>7</xdr:row>
          <xdr:rowOff>295275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390525</xdr:colOff>
          <xdr:row>4</xdr:row>
          <xdr:rowOff>285750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390525</xdr:colOff>
          <xdr:row>5</xdr:row>
          <xdr:rowOff>285750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581025</xdr:colOff>
          <xdr:row>5</xdr:row>
          <xdr:rowOff>276225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333375</xdr:colOff>
          <xdr:row>5</xdr:row>
          <xdr:rowOff>295275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361950</xdr:colOff>
          <xdr:row>5</xdr:row>
          <xdr:rowOff>295275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285750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409575</xdr:colOff>
          <xdr:row>8</xdr:row>
          <xdr:rowOff>295275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47625</xdr:rowOff>
        </xdr:from>
        <xdr:to>
          <xdr:col>11</xdr:col>
          <xdr:colOff>180975</xdr:colOff>
          <xdr:row>11</xdr:row>
          <xdr:rowOff>314325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11</xdr:row>
          <xdr:rowOff>47625</xdr:rowOff>
        </xdr:from>
        <xdr:to>
          <xdr:col>14</xdr:col>
          <xdr:colOff>466725</xdr:colOff>
          <xdr:row>11</xdr:row>
          <xdr:rowOff>314325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11</xdr:row>
          <xdr:rowOff>47625</xdr:rowOff>
        </xdr:from>
        <xdr:to>
          <xdr:col>15</xdr:col>
          <xdr:colOff>371475</xdr:colOff>
          <xdr:row>11</xdr:row>
          <xdr:rowOff>314325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11</xdr:row>
          <xdr:rowOff>47625</xdr:rowOff>
        </xdr:from>
        <xdr:to>
          <xdr:col>12</xdr:col>
          <xdr:colOff>466725</xdr:colOff>
          <xdr:row>11</xdr:row>
          <xdr:rowOff>314325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</xdr:row>
          <xdr:rowOff>47625</xdr:rowOff>
        </xdr:from>
        <xdr:to>
          <xdr:col>9</xdr:col>
          <xdr:colOff>0</xdr:colOff>
          <xdr:row>11</xdr:row>
          <xdr:rowOff>314325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390525</xdr:colOff>
          <xdr:row>14</xdr:row>
          <xdr:rowOff>466725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438150</xdr:colOff>
          <xdr:row>14</xdr:row>
          <xdr:rowOff>847725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152400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371475</xdr:colOff>
          <xdr:row>8</xdr:row>
          <xdr:rowOff>295275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285750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371475</xdr:colOff>
          <xdr:row>10</xdr:row>
          <xdr:rowOff>285750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371475</xdr:colOff>
          <xdr:row>11</xdr:row>
          <xdr:rowOff>295275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28575</xdr:rowOff>
        </xdr:from>
        <xdr:to>
          <xdr:col>3</xdr:col>
          <xdr:colOff>381000</xdr:colOff>
          <xdr:row>3</xdr:row>
          <xdr:rowOff>285750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390525</xdr:colOff>
          <xdr:row>3</xdr:row>
          <xdr:rowOff>285750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390525</xdr:colOff>
          <xdr:row>6</xdr:row>
          <xdr:rowOff>285750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593273</xdr:colOff>
      <xdr:row>0</xdr:row>
      <xdr:rowOff>0</xdr:rowOff>
    </xdr:from>
    <xdr:to>
      <xdr:col>13</xdr:col>
      <xdr:colOff>394608</xdr:colOff>
      <xdr:row>0</xdr:row>
      <xdr:rowOff>228600</xdr:rowOff>
    </xdr:to>
    <xdr:sp macro="" textlink="">
      <xdr:nvSpPr>
        <xdr:cNvPr id="19" name="楕円 18"/>
        <xdr:cNvSpPr/>
      </xdr:nvSpPr>
      <xdr:spPr>
        <a:xfrm>
          <a:off x="7777844" y="0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607786</xdr:colOff>
      <xdr:row>1</xdr:row>
      <xdr:rowOff>12700</xdr:rowOff>
    </xdr:from>
    <xdr:to>
      <xdr:col>13</xdr:col>
      <xdr:colOff>414564</xdr:colOff>
      <xdr:row>1</xdr:row>
      <xdr:rowOff>215900</xdr:rowOff>
    </xdr:to>
    <xdr:sp macro="" textlink="">
      <xdr:nvSpPr>
        <xdr:cNvPr id="20" name="楕円 19"/>
        <xdr:cNvSpPr/>
      </xdr:nvSpPr>
      <xdr:spPr>
        <a:xfrm>
          <a:off x="7792357" y="625021"/>
          <a:ext cx="419100" cy="203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390525</xdr:colOff>
          <xdr:row>5</xdr:row>
          <xdr:rowOff>285750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390525</xdr:colOff>
          <xdr:row>3</xdr:row>
          <xdr:rowOff>285750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390525</xdr:colOff>
          <xdr:row>7</xdr:row>
          <xdr:rowOff>295275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581025</xdr:colOff>
          <xdr:row>7</xdr:row>
          <xdr:rowOff>276225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342900</xdr:colOff>
          <xdr:row>7</xdr:row>
          <xdr:rowOff>295275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371475</xdr:colOff>
          <xdr:row>7</xdr:row>
          <xdr:rowOff>295275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390525</xdr:colOff>
          <xdr:row>4</xdr:row>
          <xdr:rowOff>285750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390525</xdr:colOff>
          <xdr:row>5</xdr:row>
          <xdr:rowOff>285750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581025</xdr:colOff>
          <xdr:row>5</xdr:row>
          <xdr:rowOff>276225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342900</xdr:colOff>
          <xdr:row>5</xdr:row>
          <xdr:rowOff>295275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371475</xdr:colOff>
          <xdr:row>5</xdr:row>
          <xdr:rowOff>295275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285750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409575</xdr:colOff>
          <xdr:row>8</xdr:row>
          <xdr:rowOff>295275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47625</xdr:rowOff>
        </xdr:from>
        <xdr:to>
          <xdr:col>11</xdr:col>
          <xdr:colOff>180975</xdr:colOff>
          <xdr:row>11</xdr:row>
          <xdr:rowOff>314325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11</xdr:row>
          <xdr:rowOff>47625</xdr:rowOff>
        </xdr:from>
        <xdr:to>
          <xdr:col>14</xdr:col>
          <xdr:colOff>466725</xdr:colOff>
          <xdr:row>11</xdr:row>
          <xdr:rowOff>314325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11</xdr:row>
          <xdr:rowOff>47625</xdr:rowOff>
        </xdr:from>
        <xdr:to>
          <xdr:col>15</xdr:col>
          <xdr:colOff>371475</xdr:colOff>
          <xdr:row>11</xdr:row>
          <xdr:rowOff>314325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11</xdr:row>
          <xdr:rowOff>47625</xdr:rowOff>
        </xdr:from>
        <xdr:to>
          <xdr:col>12</xdr:col>
          <xdr:colOff>466725</xdr:colOff>
          <xdr:row>11</xdr:row>
          <xdr:rowOff>314325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</xdr:row>
          <xdr:rowOff>47625</xdr:rowOff>
        </xdr:from>
        <xdr:to>
          <xdr:col>9</xdr:col>
          <xdr:colOff>0</xdr:colOff>
          <xdr:row>11</xdr:row>
          <xdr:rowOff>314325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40821</xdr:colOff>
      <xdr:row>1</xdr:row>
      <xdr:rowOff>326572</xdr:rowOff>
    </xdr:from>
    <xdr:to>
      <xdr:col>3</xdr:col>
      <xdr:colOff>376917</xdr:colOff>
      <xdr:row>3</xdr:row>
      <xdr:rowOff>121105</xdr:rowOff>
    </xdr:to>
    <xdr:sp macro="" textlink="">
      <xdr:nvSpPr>
        <xdr:cNvPr id="47" name="円形吹き出し 46"/>
        <xdr:cNvSpPr/>
      </xdr:nvSpPr>
      <xdr:spPr>
        <a:xfrm>
          <a:off x="40821" y="938893"/>
          <a:ext cx="1465489" cy="461283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95250</xdr:rowOff>
        </xdr:from>
        <xdr:to>
          <xdr:col>6</xdr:col>
          <xdr:colOff>390525</xdr:colOff>
          <xdr:row>14</xdr:row>
          <xdr:rowOff>466725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447675</xdr:rowOff>
        </xdr:from>
        <xdr:to>
          <xdr:col>6</xdr:col>
          <xdr:colOff>438150</xdr:colOff>
          <xdr:row>14</xdr:row>
          <xdr:rowOff>847725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6</xdr:row>
          <xdr:rowOff>209550</xdr:rowOff>
        </xdr:from>
        <xdr:to>
          <xdr:col>3</xdr:col>
          <xdr:colOff>381000</xdr:colOff>
          <xdr:row>7</xdr:row>
          <xdr:rowOff>152400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8</xdr:row>
          <xdr:rowOff>38100</xdr:rowOff>
        </xdr:from>
        <xdr:to>
          <xdr:col>3</xdr:col>
          <xdr:colOff>371475</xdr:colOff>
          <xdr:row>8</xdr:row>
          <xdr:rowOff>295275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</xdr:row>
          <xdr:rowOff>38100</xdr:rowOff>
        </xdr:from>
        <xdr:to>
          <xdr:col>18</xdr:col>
          <xdr:colOff>466725</xdr:colOff>
          <xdr:row>8</xdr:row>
          <xdr:rowOff>295275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9</xdr:row>
          <xdr:rowOff>28575</xdr:rowOff>
        </xdr:from>
        <xdr:to>
          <xdr:col>3</xdr:col>
          <xdr:colOff>381000</xdr:colOff>
          <xdr:row>9</xdr:row>
          <xdr:rowOff>285750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10</xdr:row>
          <xdr:rowOff>28575</xdr:rowOff>
        </xdr:from>
        <xdr:to>
          <xdr:col>3</xdr:col>
          <xdr:colOff>371475</xdr:colOff>
          <xdr:row>10</xdr:row>
          <xdr:rowOff>285750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11</xdr:row>
          <xdr:rowOff>38100</xdr:rowOff>
        </xdr:from>
        <xdr:to>
          <xdr:col>3</xdr:col>
          <xdr:colOff>371475</xdr:colOff>
          <xdr:row>11</xdr:row>
          <xdr:rowOff>295275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28575</xdr:rowOff>
        </xdr:from>
        <xdr:to>
          <xdr:col>3</xdr:col>
          <xdr:colOff>381000</xdr:colOff>
          <xdr:row>3</xdr:row>
          <xdr:rowOff>285750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390525</xdr:colOff>
          <xdr:row>3</xdr:row>
          <xdr:rowOff>285750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</xdr:row>
          <xdr:rowOff>171450</xdr:rowOff>
        </xdr:from>
        <xdr:to>
          <xdr:col>3</xdr:col>
          <xdr:colOff>381000</xdr:colOff>
          <xdr:row>5</xdr:row>
          <xdr:rowOff>104775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28575</xdr:rowOff>
        </xdr:from>
        <xdr:to>
          <xdr:col>17</xdr:col>
          <xdr:colOff>381000</xdr:colOff>
          <xdr:row>4</xdr:row>
          <xdr:rowOff>295275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57150</xdr:rowOff>
        </xdr:from>
        <xdr:to>
          <xdr:col>5</xdr:col>
          <xdr:colOff>390525</xdr:colOff>
          <xdr:row>6</xdr:row>
          <xdr:rowOff>285750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579665</xdr:colOff>
      <xdr:row>0</xdr:row>
      <xdr:rowOff>9979</xdr:rowOff>
    </xdr:from>
    <xdr:to>
      <xdr:col>13</xdr:col>
      <xdr:colOff>381000</xdr:colOff>
      <xdr:row>0</xdr:row>
      <xdr:rowOff>238579</xdr:rowOff>
    </xdr:to>
    <xdr:sp macro="" textlink="">
      <xdr:nvSpPr>
        <xdr:cNvPr id="19" name="楕円 18"/>
        <xdr:cNvSpPr/>
      </xdr:nvSpPr>
      <xdr:spPr>
        <a:xfrm>
          <a:off x="7764236" y="9979"/>
          <a:ext cx="413657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9072</xdr:colOff>
      <xdr:row>0</xdr:row>
      <xdr:rowOff>611413</xdr:rowOff>
    </xdr:from>
    <xdr:to>
      <xdr:col>13</xdr:col>
      <xdr:colOff>428172</xdr:colOff>
      <xdr:row>1</xdr:row>
      <xdr:rowOff>202292</xdr:rowOff>
    </xdr:to>
    <xdr:sp macro="" textlink="">
      <xdr:nvSpPr>
        <xdr:cNvPr id="20" name="楕円 19"/>
        <xdr:cNvSpPr/>
      </xdr:nvSpPr>
      <xdr:spPr>
        <a:xfrm>
          <a:off x="7805965" y="611413"/>
          <a:ext cx="419100" cy="203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990600</xdr:colOff>
          <xdr:row>5</xdr:row>
          <xdr:rowOff>28575</xdr:rowOff>
        </xdr:from>
        <xdr:to>
          <xdr:col>17</xdr:col>
          <xdr:colOff>390525</xdr:colOff>
          <xdr:row>5</xdr:row>
          <xdr:rowOff>285750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3</xdr:row>
          <xdr:rowOff>28575</xdr:rowOff>
        </xdr:from>
        <xdr:to>
          <xdr:col>5</xdr:col>
          <xdr:colOff>371475</xdr:colOff>
          <xdr:row>3</xdr:row>
          <xdr:rowOff>285750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28575</xdr:rowOff>
        </xdr:from>
        <xdr:to>
          <xdr:col>14</xdr:col>
          <xdr:colOff>390525</xdr:colOff>
          <xdr:row>3</xdr:row>
          <xdr:rowOff>285750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3</xdr:row>
          <xdr:rowOff>38100</xdr:rowOff>
        </xdr:from>
        <xdr:to>
          <xdr:col>16</xdr:col>
          <xdr:colOff>390525</xdr:colOff>
          <xdr:row>3</xdr:row>
          <xdr:rowOff>295275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38100</xdr:rowOff>
        </xdr:from>
        <xdr:to>
          <xdr:col>5</xdr:col>
          <xdr:colOff>390525</xdr:colOff>
          <xdr:row>7</xdr:row>
          <xdr:rowOff>295275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28575</xdr:rowOff>
        </xdr:from>
        <xdr:to>
          <xdr:col>6</xdr:col>
          <xdr:colOff>581025</xdr:colOff>
          <xdr:row>7</xdr:row>
          <xdr:rowOff>276225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19050</xdr:rowOff>
        </xdr:from>
        <xdr:to>
          <xdr:col>8</xdr:col>
          <xdr:colOff>342900</xdr:colOff>
          <xdr:row>7</xdr:row>
          <xdr:rowOff>295275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19050</xdr:rowOff>
        </xdr:from>
        <xdr:to>
          <xdr:col>10</xdr:col>
          <xdr:colOff>371475</xdr:colOff>
          <xdr:row>7</xdr:row>
          <xdr:rowOff>295275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57150</xdr:rowOff>
        </xdr:from>
        <xdr:to>
          <xdr:col>5</xdr:col>
          <xdr:colOff>390525</xdr:colOff>
          <xdr:row>4</xdr:row>
          <xdr:rowOff>285750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57150</xdr:rowOff>
        </xdr:from>
        <xdr:to>
          <xdr:col>5</xdr:col>
          <xdr:colOff>390525</xdr:colOff>
          <xdr:row>5</xdr:row>
          <xdr:rowOff>285750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6</xdr:col>
          <xdr:colOff>581025</xdr:colOff>
          <xdr:row>5</xdr:row>
          <xdr:rowOff>276225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</xdr:row>
          <xdr:rowOff>19050</xdr:rowOff>
        </xdr:from>
        <xdr:to>
          <xdr:col>8</xdr:col>
          <xdr:colOff>342900</xdr:colOff>
          <xdr:row>5</xdr:row>
          <xdr:rowOff>295275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19050</xdr:rowOff>
        </xdr:from>
        <xdr:to>
          <xdr:col>10</xdr:col>
          <xdr:colOff>371475</xdr:colOff>
          <xdr:row>5</xdr:row>
          <xdr:rowOff>295275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38100</xdr:rowOff>
        </xdr:from>
        <xdr:to>
          <xdr:col>12</xdr:col>
          <xdr:colOff>466725</xdr:colOff>
          <xdr:row>8</xdr:row>
          <xdr:rowOff>295275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10</xdr:row>
          <xdr:rowOff>28575</xdr:rowOff>
        </xdr:from>
        <xdr:to>
          <xdr:col>12</xdr:col>
          <xdr:colOff>466725</xdr:colOff>
          <xdr:row>10</xdr:row>
          <xdr:rowOff>285750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</xdr:row>
          <xdr:rowOff>38100</xdr:rowOff>
        </xdr:from>
        <xdr:to>
          <xdr:col>20</xdr:col>
          <xdr:colOff>409575</xdr:colOff>
          <xdr:row>8</xdr:row>
          <xdr:rowOff>295275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11</xdr:row>
          <xdr:rowOff>38100</xdr:rowOff>
        </xdr:from>
        <xdr:to>
          <xdr:col>16</xdr:col>
          <xdr:colOff>381000</xdr:colOff>
          <xdr:row>11</xdr:row>
          <xdr:rowOff>295275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47625</xdr:rowOff>
        </xdr:from>
        <xdr:to>
          <xdr:col>11</xdr:col>
          <xdr:colOff>180975</xdr:colOff>
          <xdr:row>11</xdr:row>
          <xdr:rowOff>314325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11</xdr:row>
          <xdr:rowOff>47625</xdr:rowOff>
        </xdr:from>
        <xdr:to>
          <xdr:col>14</xdr:col>
          <xdr:colOff>466725</xdr:colOff>
          <xdr:row>11</xdr:row>
          <xdr:rowOff>314325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11</xdr:row>
          <xdr:rowOff>47625</xdr:rowOff>
        </xdr:from>
        <xdr:to>
          <xdr:col>15</xdr:col>
          <xdr:colOff>371475</xdr:colOff>
          <xdr:row>11</xdr:row>
          <xdr:rowOff>314325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11</xdr:row>
          <xdr:rowOff>47625</xdr:rowOff>
        </xdr:from>
        <xdr:to>
          <xdr:col>12</xdr:col>
          <xdr:colOff>466725</xdr:colOff>
          <xdr:row>11</xdr:row>
          <xdr:rowOff>314325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</xdr:row>
          <xdr:rowOff>47625</xdr:rowOff>
        </xdr:from>
        <xdr:to>
          <xdr:col>9</xdr:col>
          <xdr:colOff>0</xdr:colOff>
          <xdr:row>11</xdr:row>
          <xdr:rowOff>314325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40821</xdr:colOff>
      <xdr:row>1</xdr:row>
      <xdr:rowOff>231322</xdr:rowOff>
    </xdr:from>
    <xdr:to>
      <xdr:col>3</xdr:col>
      <xdr:colOff>376917</xdr:colOff>
      <xdr:row>3</xdr:row>
      <xdr:rowOff>25855</xdr:rowOff>
    </xdr:to>
    <xdr:sp macro="" textlink="">
      <xdr:nvSpPr>
        <xdr:cNvPr id="48" name="円形吹き出し 47"/>
        <xdr:cNvSpPr/>
      </xdr:nvSpPr>
      <xdr:spPr>
        <a:xfrm>
          <a:off x="40821" y="843643"/>
          <a:ext cx="1465489" cy="461283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  <xdr:twoCellAnchor>
    <xdr:from>
      <xdr:col>4</xdr:col>
      <xdr:colOff>710292</xdr:colOff>
      <xdr:row>13</xdr:row>
      <xdr:rowOff>342900</xdr:rowOff>
    </xdr:from>
    <xdr:to>
      <xdr:col>6</xdr:col>
      <xdr:colOff>420460</xdr:colOff>
      <xdr:row>14</xdr:row>
      <xdr:rowOff>123826</xdr:rowOff>
    </xdr:to>
    <xdr:sp macro="" textlink="">
      <xdr:nvSpPr>
        <xdr:cNvPr id="50" name="円形吹き出し 49"/>
        <xdr:cNvSpPr/>
      </xdr:nvSpPr>
      <xdr:spPr>
        <a:xfrm>
          <a:off x="2805792" y="4710793"/>
          <a:ext cx="1465489" cy="461283"/>
        </a:xfrm>
        <a:prstGeom prst="wedgeEllipseCallout">
          <a:avLst>
            <a:gd name="adj1" fmla="val 25380"/>
            <a:gd name="adj2" fmla="val 69015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✔を入れる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19050</xdr:rowOff>
        </xdr:from>
        <xdr:to>
          <xdr:col>12</xdr:col>
          <xdr:colOff>476250</xdr:colOff>
          <xdr:row>5</xdr:row>
          <xdr:rowOff>276225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28575</xdr:rowOff>
        </xdr:from>
        <xdr:to>
          <xdr:col>14</xdr:col>
          <xdr:colOff>571500</xdr:colOff>
          <xdr:row>5</xdr:row>
          <xdr:rowOff>295275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57150</xdr:rowOff>
        </xdr:from>
        <xdr:to>
          <xdr:col>14</xdr:col>
          <xdr:colOff>571500</xdr:colOff>
          <xdr:row>4</xdr:row>
          <xdr:rowOff>276225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28575</xdr:rowOff>
        </xdr:from>
        <xdr:to>
          <xdr:col>12</xdr:col>
          <xdr:colOff>476250</xdr:colOff>
          <xdr:row>4</xdr:row>
          <xdr:rowOff>295275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1114425</xdr:colOff>
          <xdr:row>4</xdr:row>
          <xdr:rowOff>57150</xdr:rowOff>
        </xdr:from>
        <xdr:to>
          <xdr:col>15</xdr:col>
          <xdr:colOff>371475</xdr:colOff>
          <xdr:row>4</xdr:row>
          <xdr:rowOff>285750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3" Type="http://schemas.openxmlformats.org/officeDocument/2006/relationships/printerSettings" Target="../printerSettings/printerSettings3.bin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41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8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29"/>
  <sheetViews>
    <sheetView tabSelected="1" view="pageBreakPreview" topLeftCell="C1" zoomScale="70" zoomScaleNormal="100" zoomScaleSheetLayoutView="70" workbookViewId="0">
      <selection activeCell="G1" sqref="G1:K1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10" t="s">
        <v>56</v>
      </c>
      <c r="D1" s="77"/>
      <c r="E1" s="77"/>
      <c r="F1" s="35" t="s">
        <v>20</v>
      </c>
      <c r="G1" s="119"/>
      <c r="H1" s="120"/>
      <c r="I1" s="120"/>
      <c r="J1" s="120"/>
      <c r="K1" s="120"/>
      <c r="L1" s="2" t="s">
        <v>25</v>
      </c>
      <c r="M1" s="3" t="s">
        <v>22</v>
      </c>
      <c r="N1" s="112" t="s">
        <v>36</v>
      </c>
      <c r="O1" s="113"/>
      <c r="P1" s="113"/>
      <c r="Q1" s="114"/>
      <c r="R1" s="117" t="s">
        <v>24</v>
      </c>
      <c r="S1" s="77"/>
      <c r="T1" s="77"/>
      <c r="U1" s="77"/>
      <c r="V1" s="75" t="s">
        <v>12</v>
      </c>
      <c r="X1" s="1" t="s">
        <v>28</v>
      </c>
    </row>
    <row r="2" spans="1:24" ht="45.75" customHeight="1" thickBot="1" x14ac:dyDescent="0.2">
      <c r="C2" s="111"/>
      <c r="D2" s="78"/>
      <c r="E2" s="78"/>
      <c r="F2" s="35" t="s">
        <v>21</v>
      </c>
      <c r="G2" s="4"/>
      <c r="H2" s="5" t="s">
        <v>9</v>
      </c>
      <c r="I2" s="4"/>
      <c r="J2" s="5" t="s">
        <v>10</v>
      </c>
      <c r="K2" s="4"/>
      <c r="L2" s="5" t="s">
        <v>11</v>
      </c>
      <c r="M2" s="29" t="s">
        <v>23</v>
      </c>
      <c r="N2" s="112" t="s">
        <v>57</v>
      </c>
      <c r="O2" s="113"/>
      <c r="P2" s="113"/>
      <c r="Q2" s="114"/>
      <c r="R2" s="118"/>
      <c r="S2" s="78"/>
      <c r="T2" s="78"/>
      <c r="U2" s="78"/>
      <c r="V2" s="76"/>
      <c r="X2" s="1" t="s">
        <v>29</v>
      </c>
    </row>
    <row r="3" spans="1:24" ht="6.75" customHeight="1" thickBot="1" x14ac:dyDescent="0.2"/>
    <row r="4" spans="1:24" ht="25.5" customHeight="1" x14ac:dyDescent="0.15">
      <c r="C4" s="102" t="s">
        <v>13</v>
      </c>
      <c r="D4" s="115" t="s">
        <v>43</v>
      </c>
      <c r="E4" s="116"/>
      <c r="F4" s="133" t="s">
        <v>63</v>
      </c>
      <c r="G4" s="133"/>
      <c r="H4" s="133"/>
      <c r="I4" s="133"/>
      <c r="J4" s="82"/>
      <c r="K4" s="82"/>
      <c r="L4" s="82"/>
      <c r="M4" s="31" t="s">
        <v>15</v>
      </c>
      <c r="N4" s="44"/>
      <c r="O4" s="115" t="s">
        <v>51</v>
      </c>
      <c r="P4" s="116"/>
      <c r="Q4" s="79" t="s">
        <v>50</v>
      </c>
      <c r="R4" s="79"/>
      <c r="S4" s="79"/>
      <c r="T4" s="79"/>
      <c r="U4" s="79"/>
      <c r="V4" s="80"/>
    </row>
    <row r="5" spans="1:24" ht="25.5" customHeight="1" x14ac:dyDescent="0.15">
      <c r="C5" s="103"/>
      <c r="D5" s="134" t="s">
        <v>54</v>
      </c>
      <c r="E5" s="135"/>
      <c r="F5" s="38" t="s">
        <v>61</v>
      </c>
      <c r="G5" s="130"/>
      <c r="H5" s="130"/>
      <c r="I5" s="130"/>
      <c r="J5" s="130"/>
      <c r="K5" s="130"/>
      <c r="L5" s="131"/>
      <c r="M5" s="174" t="s">
        <v>73</v>
      </c>
      <c r="N5" s="174"/>
      <c r="O5" s="174" t="s">
        <v>74</v>
      </c>
      <c r="P5" s="175" t="s">
        <v>71</v>
      </c>
      <c r="Q5" s="6"/>
      <c r="R5" s="6" t="s">
        <v>31</v>
      </c>
      <c r="S5" s="6" t="s">
        <v>27</v>
      </c>
      <c r="T5" s="108"/>
      <c r="U5" s="108"/>
      <c r="V5" s="27" t="s">
        <v>26</v>
      </c>
    </row>
    <row r="6" spans="1:24" ht="25.5" customHeight="1" x14ac:dyDescent="0.15">
      <c r="C6" s="103"/>
      <c r="D6" s="136"/>
      <c r="E6" s="137"/>
      <c r="F6" s="39" t="s">
        <v>62</v>
      </c>
      <c r="G6" s="138" t="s">
        <v>35</v>
      </c>
      <c r="H6" s="138"/>
      <c r="I6" s="138" t="s">
        <v>33</v>
      </c>
      <c r="J6" s="138"/>
      <c r="K6" s="138" t="s">
        <v>34</v>
      </c>
      <c r="L6" s="139"/>
      <c r="M6" s="176" t="s">
        <v>72</v>
      </c>
      <c r="N6" s="176"/>
      <c r="O6" s="176" t="s">
        <v>75</v>
      </c>
      <c r="P6" s="176"/>
      <c r="Q6" s="34"/>
      <c r="R6" s="32" t="s">
        <v>31</v>
      </c>
      <c r="S6" s="32" t="s">
        <v>27</v>
      </c>
      <c r="T6" s="109"/>
      <c r="U6" s="109"/>
      <c r="V6" s="28" t="s">
        <v>15</v>
      </c>
    </row>
    <row r="7" spans="1:24" ht="25.5" customHeight="1" x14ac:dyDescent="0.15">
      <c r="C7" s="103"/>
      <c r="D7" s="126" t="s">
        <v>55</v>
      </c>
      <c r="E7" s="127"/>
      <c r="F7" s="38" t="s">
        <v>61</v>
      </c>
      <c r="G7" s="108"/>
      <c r="H7" s="108"/>
      <c r="I7" s="108"/>
      <c r="J7" s="108"/>
      <c r="K7" s="108"/>
      <c r="L7" s="132"/>
      <c r="M7" s="124" t="s">
        <v>37</v>
      </c>
      <c r="N7" s="49"/>
      <c r="O7" s="121"/>
      <c r="P7" s="121"/>
      <c r="Q7" s="49" t="s">
        <v>15</v>
      </c>
      <c r="R7" s="51" t="s">
        <v>30</v>
      </c>
      <c r="S7" s="51"/>
      <c r="T7" s="49"/>
      <c r="U7" s="49"/>
      <c r="V7" s="47" t="s">
        <v>15</v>
      </c>
    </row>
    <row r="8" spans="1:24" ht="25.5" customHeight="1" x14ac:dyDescent="0.15">
      <c r="C8" s="103"/>
      <c r="D8" s="128"/>
      <c r="E8" s="129"/>
      <c r="F8" s="40" t="s">
        <v>53</v>
      </c>
      <c r="G8" s="122" t="s">
        <v>35</v>
      </c>
      <c r="H8" s="122"/>
      <c r="I8" s="122" t="s">
        <v>33</v>
      </c>
      <c r="J8" s="122"/>
      <c r="K8" s="122" t="s">
        <v>34</v>
      </c>
      <c r="L8" s="123"/>
      <c r="M8" s="125"/>
      <c r="N8" s="50"/>
      <c r="O8" s="50"/>
      <c r="P8" s="50"/>
      <c r="Q8" s="50"/>
      <c r="R8" s="52"/>
      <c r="S8" s="52"/>
      <c r="T8" s="50"/>
      <c r="U8" s="50"/>
      <c r="V8" s="48"/>
    </row>
    <row r="9" spans="1:24" ht="25.5" customHeight="1" x14ac:dyDescent="0.15">
      <c r="C9" s="103"/>
      <c r="D9" s="9" t="s">
        <v>42</v>
      </c>
      <c r="E9" s="10"/>
      <c r="F9" s="53"/>
      <c r="G9" s="53"/>
      <c r="H9" s="53"/>
      <c r="I9" s="53"/>
      <c r="J9" s="53"/>
      <c r="K9" s="53"/>
      <c r="L9" s="10" t="s">
        <v>58</v>
      </c>
      <c r="M9" s="45" t="s">
        <v>46</v>
      </c>
      <c r="N9" s="26"/>
      <c r="O9" s="25"/>
      <c r="P9" s="56"/>
      <c r="Q9" s="56"/>
      <c r="R9" s="56"/>
      <c r="S9" s="25" t="s">
        <v>47</v>
      </c>
      <c r="T9" s="25"/>
      <c r="U9" s="25" t="s">
        <v>48</v>
      </c>
      <c r="V9" s="7"/>
    </row>
    <row r="10" spans="1:24" ht="25.5" customHeight="1" x14ac:dyDescent="0.15">
      <c r="C10" s="103"/>
      <c r="D10" s="150" t="s">
        <v>44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8" t="s">
        <v>15</v>
      </c>
    </row>
    <row r="11" spans="1:24" ht="25.5" customHeight="1" x14ac:dyDescent="0.15">
      <c r="C11" s="103"/>
      <c r="D11" s="9" t="s">
        <v>45</v>
      </c>
      <c r="E11" s="10"/>
      <c r="F11" s="53"/>
      <c r="G11" s="53"/>
      <c r="H11" s="53"/>
      <c r="I11" s="53"/>
      <c r="J11" s="53"/>
      <c r="K11" s="53"/>
      <c r="L11" s="10" t="s">
        <v>58</v>
      </c>
      <c r="M11" s="46" t="s">
        <v>60</v>
      </c>
      <c r="N11" s="36"/>
      <c r="O11" s="10"/>
      <c r="P11" s="10"/>
      <c r="Q11" s="56"/>
      <c r="R11" s="56"/>
      <c r="S11" s="56"/>
      <c r="T11" s="56"/>
      <c r="U11" s="56"/>
      <c r="V11" s="8" t="s">
        <v>15</v>
      </c>
    </row>
    <row r="12" spans="1:24" ht="25.5" customHeight="1" thickBot="1" x14ac:dyDescent="0.2">
      <c r="C12" s="104"/>
      <c r="D12" s="11" t="s">
        <v>69</v>
      </c>
      <c r="E12" s="37"/>
      <c r="F12" s="37"/>
      <c r="G12" s="37"/>
      <c r="H12" s="37"/>
      <c r="I12" s="37" t="s">
        <v>64</v>
      </c>
      <c r="J12" s="37"/>
      <c r="K12" s="37"/>
      <c r="L12" s="37" t="s">
        <v>70</v>
      </c>
      <c r="M12" s="37" t="s">
        <v>65</v>
      </c>
      <c r="N12" s="37"/>
      <c r="O12" s="37" t="s">
        <v>66</v>
      </c>
      <c r="P12" s="37" t="s">
        <v>67</v>
      </c>
      <c r="Q12" s="11" t="s">
        <v>68</v>
      </c>
      <c r="R12" s="37"/>
      <c r="S12" s="54"/>
      <c r="T12" s="54"/>
      <c r="U12" s="54"/>
      <c r="V12" s="12" t="s">
        <v>58</v>
      </c>
    </row>
    <row r="13" spans="1:24" ht="12" customHeight="1" thickBot="1" x14ac:dyDescent="0.2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4" ht="54" customHeight="1" x14ac:dyDescent="0.15">
      <c r="C14" s="100" t="s">
        <v>16</v>
      </c>
      <c r="D14" s="68" t="s">
        <v>52</v>
      </c>
      <c r="E14" s="69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</row>
    <row r="15" spans="1:24" ht="70.5" customHeight="1" thickBot="1" x14ac:dyDescent="0.2">
      <c r="A15" s="1">
        <f>+COUNTIF(B15:B16,"TRUE")</f>
        <v>0</v>
      </c>
      <c r="B15" s="14" t="b">
        <v>0</v>
      </c>
      <c r="C15" s="101"/>
      <c r="D15" s="105" t="s">
        <v>49</v>
      </c>
      <c r="E15" s="106"/>
      <c r="F15" s="107"/>
      <c r="G15" s="73" t="s">
        <v>39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1:24" ht="12" customHeight="1" thickBot="1" x14ac:dyDescent="0.2">
      <c r="B16" s="14" t="b">
        <v>0</v>
      </c>
      <c r="C16" s="15"/>
      <c r="D16" s="15"/>
      <c r="E16" s="15"/>
      <c r="F16" s="15"/>
      <c r="H16" s="15"/>
      <c r="I16" s="15"/>
      <c r="J16" s="15"/>
      <c r="K16" s="15"/>
      <c r="L16" s="15"/>
      <c r="M16" s="15"/>
      <c r="N16" s="15"/>
      <c r="P16" s="15"/>
    </row>
    <row r="17" spans="3:22" ht="23.25" customHeight="1" x14ac:dyDescent="0.15">
      <c r="C17" s="16" t="s">
        <v>14</v>
      </c>
      <c r="D17" s="81" t="s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99"/>
      <c r="T17" s="81" t="s">
        <v>1</v>
      </c>
      <c r="U17" s="82"/>
      <c r="V17" s="83"/>
    </row>
    <row r="18" spans="3:22" ht="40.5" customHeight="1" x14ac:dyDescent="0.15">
      <c r="C18" s="17">
        <v>1</v>
      </c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84"/>
      <c r="U18" s="85"/>
      <c r="V18" s="86"/>
    </row>
    <row r="19" spans="3:22" ht="40.5" customHeight="1" x14ac:dyDescent="0.15">
      <c r="C19" s="17">
        <v>2</v>
      </c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84"/>
      <c r="U19" s="85"/>
      <c r="V19" s="86"/>
    </row>
    <row r="20" spans="3:22" ht="40.5" customHeight="1" x14ac:dyDescent="0.15">
      <c r="C20" s="17">
        <v>3</v>
      </c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84"/>
      <c r="U20" s="85"/>
      <c r="V20" s="86"/>
    </row>
    <row r="21" spans="3:22" ht="17.25" customHeight="1" x14ac:dyDescent="0.15">
      <c r="C21" s="93" t="s">
        <v>2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87" t="str">
        <f>IF(SUM(T18:V20)=0,"",SUM(T18:V20))</f>
        <v/>
      </c>
      <c r="U21" s="88"/>
      <c r="V21" s="89"/>
    </row>
    <row r="22" spans="3:22" ht="17.25" customHeight="1" thickBot="1" x14ac:dyDescent="0.2"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8"/>
      <c r="T22" s="90"/>
      <c r="U22" s="91"/>
      <c r="V22" s="92"/>
    </row>
    <row r="23" spans="3:22" ht="12" customHeight="1" thickBot="1" x14ac:dyDescent="0.2">
      <c r="Q23" s="18"/>
      <c r="S23" s="19"/>
      <c r="T23" s="19"/>
      <c r="U23" s="13"/>
      <c r="V23" s="13"/>
    </row>
    <row r="24" spans="3:22" ht="21" customHeight="1" x14ac:dyDescent="0.15">
      <c r="C24" s="151" t="s">
        <v>3</v>
      </c>
      <c r="D24" s="152"/>
      <c r="E24" s="153"/>
      <c r="F24" s="147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9"/>
      <c r="R24" s="13"/>
      <c r="S24" s="57" t="s">
        <v>32</v>
      </c>
      <c r="T24" s="62"/>
      <c r="U24" s="63"/>
      <c r="V24" s="64"/>
    </row>
    <row r="25" spans="3:22" ht="21" customHeight="1" thickBot="1" x14ac:dyDescent="0.2">
      <c r="C25" s="154" t="s">
        <v>4</v>
      </c>
      <c r="D25" s="155"/>
      <c r="E25" s="156"/>
      <c r="F25" s="143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4"/>
      <c r="R25" s="13"/>
      <c r="S25" s="58"/>
      <c r="T25" s="65"/>
      <c r="U25" s="66"/>
      <c r="V25" s="67"/>
    </row>
    <row r="26" spans="3:22" ht="19.5" customHeight="1" thickBot="1" x14ac:dyDescent="0.2">
      <c r="C26" s="20" t="s">
        <v>5</v>
      </c>
      <c r="D26" s="20"/>
      <c r="E26" s="20"/>
      <c r="F26" s="2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8"/>
      <c r="R26" s="13"/>
      <c r="S26" s="55" t="s">
        <v>6</v>
      </c>
      <c r="T26" s="55"/>
      <c r="U26" s="55"/>
      <c r="V26" s="55"/>
    </row>
    <row r="27" spans="3:22" ht="15.75" customHeight="1" x14ac:dyDescent="0.15">
      <c r="C27" s="21" t="s">
        <v>7</v>
      </c>
      <c r="D27" s="22"/>
      <c r="E27" s="30"/>
      <c r="F27" s="22"/>
      <c r="G27" s="23"/>
      <c r="H27" s="145" t="s">
        <v>8</v>
      </c>
      <c r="I27" s="146"/>
      <c r="J27" s="22"/>
      <c r="K27" s="22"/>
      <c r="L27" s="22"/>
      <c r="M27" s="22"/>
      <c r="N27" s="22"/>
      <c r="O27" s="22"/>
      <c r="P27" s="22"/>
      <c r="Q27" s="24"/>
      <c r="R27" s="13"/>
      <c r="S27" s="55"/>
      <c r="T27" s="55"/>
      <c r="U27" s="55"/>
      <c r="V27" s="55"/>
    </row>
    <row r="28" spans="3:22" ht="33" customHeight="1" thickBot="1" x14ac:dyDescent="0.2">
      <c r="C28" s="140"/>
      <c r="D28" s="141"/>
      <c r="E28" s="141"/>
      <c r="F28" s="141"/>
      <c r="G28" s="142"/>
      <c r="H28" s="143"/>
      <c r="I28" s="141"/>
      <c r="J28" s="141"/>
      <c r="K28" s="141"/>
      <c r="L28" s="141"/>
      <c r="M28" s="141"/>
      <c r="N28" s="141"/>
      <c r="O28" s="141"/>
      <c r="P28" s="141"/>
      <c r="Q28" s="144"/>
      <c r="R28" s="13"/>
      <c r="S28" s="55"/>
      <c r="T28" s="55"/>
      <c r="U28" s="55"/>
      <c r="V28" s="55"/>
    </row>
    <row r="29" spans="3:22" ht="28.5" customHeight="1" x14ac:dyDescent="0.15"/>
  </sheetData>
  <customSheetViews>
    <customSheetView guid="{ECE2EC30-6AA0-400D-81F8-9BB272F2330C}" scale="75" fitToPage="1" hiddenColumns="1" topLeftCell="C1">
      <selection activeCell="Y9" sqref="Y9"/>
      <pageMargins left="0" right="0" top="0" bottom="0" header="0.11811023622047245" footer="0.11811023622047245"/>
      <printOptions horizontalCentered="1" verticalCentered="1"/>
      <pageSetup paperSize="9" scale="80" orientation="landscape" r:id="rId1"/>
    </customSheetView>
    <customSheetView guid="{1D42CFFE-9B30-4877-A80F-3BCDBE85B0F3}" scale="75" showPageBreaks="1" fitToPage="1" printArea="1" hiddenColumns="1" topLeftCell="C1">
      <selection activeCell="P5" sqref="P5:R5"/>
      <pageMargins left="0" right="0" top="0" bottom="0" header="0.11811023622047245" footer="0.11811023622047245"/>
      <printOptions horizontalCentered="1" verticalCentered="1"/>
      <pageSetup paperSize="9" scale="80" orientation="landscape" r:id="rId2"/>
    </customSheetView>
  </customSheetViews>
  <mergeCells count="67">
    <mergeCell ref="C25:E25"/>
    <mergeCell ref="D7:E8"/>
    <mergeCell ref="G5:L5"/>
    <mergeCell ref="G7:L7"/>
    <mergeCell ref="F4:I4"/>
    <mergeCell ref="J4:L4"/>
    <mergeCell ref="D5:E6"/>
    <mergeCell ref="G6:H6"/>
    <mergeCell ref="I8:J8"/>
    <mergeCell ref="I6:J6"/>
    <mergeCell ref="K6:L6"/>
    <mergeCell ref="T5:U5"/>
    <mergeCell ref="T6:U6"/>
    <mergeCell ref="C1:E2"/>
    <mergeCell ref="N1:Q1"/>
    <mergeCell ref="N2:Q2"/>
    <mergeCell ref="D4:E4"/>
    <mergeCell ref="Q4:S4"/>
    <mergeCell ref="R1:R2"/>
    <mergeCell ref="G1:K1"/>
    <mergeCell ref="O4:P4"/>
    <mergeCell ref="V1:V2"/>
    <mergeCell ref="S1:U2"/>
    <mergeCell ref="T4:V4"/>
    <mergeCell ref="S26:V26"/>
    <mergeCell ref="T17:V17"/>
    <mergeCell ref="T18:V18"/>
    <mergeCell ref="T19:V19"/>
    <mergeCell ref="T20:V20"/>
    <mergeCell ref="T21:V22"/>
    <mergeCell ref="C21:S22"/>
    <mergeCell ref="D17:S17"/>
    <mergeCell ref="D18:S18"/>
    <mergeCell ref="D19:S19"/>
    <mergeCell ref="C14:C15"/>
    <mergeCell ref="C4:C12"/>
    <mergeCell ref="D15:F15"/>
    <mergeCell ref="V27:V28"/>
    <mergeCell ref="U27:U28"/>
    <mergeCell ref="T27:T28"/>
    <mergeCell ref="S27:S28"/>
    <mergeCell ref="Q11:U11"/>
    <mergeCell ref="S24:S25"/>
    <mergeCell ref="D20:S20"/>
    <mergeCell ref="T24:V25"/>
    <mergeCell ref="D14:F14"/>
    <mergeCell ref="G14:V14"/>
    <mergeCell ref="G15:V15"/>
    <mergeCell ref="C28:G28"/>
    <mergeCell ref="H28:Q28"/>
    <mergeCell ref="H27:I27"/>
    <mergeCell ref="F24:Q25"/>
    <mergeCell ref="C24:E24"/>
    <mergeCell ref="V7:V8"/>
    <mergeCell ref="T7:U8"/>
    <mergeCell ref="R7:S8"/>
    <mergeCell ref="F11:K11"/>
    <mergeCell ref="S12:U12"/>
    <mergeCell ref="F9:K9"/>
    <mergeCell ref="O7:P8"/>
    <mergeCell ref="G8:H8"/>
    <mergeCell ref="K8:L8"/>
    <mergeCell ref="P9:R9"/>
    <mergeCell ref="M7:N8"/>
    <mergeCell ref="Q7:Q8"/>
    <mergeCell ref="D10:H10"/>
    <mergeCell ref="I10:U10"/>
  </mergeCells>
  <phoneticPr fontId="2"/>
  <conditionalFormatting sqref="G15:V15">
    <cfRule type="expression" dxfId="5" priority="1">
      <formula>$A$15=1</formula>
    </cfRule>
    <cfRule type="expression" dxfId="4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390525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428625</xdr:colOff>
                    <xdr:row>14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371475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371475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371475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>
                  <from>
                    <xdr:col>2</xdr:col>
                    <xdr:colOff>1123950</xdr:colOff>
                    <xdr:row>3</xdr:row>
                    <xdr:rowOff>28575</xdr:rowOff>
                  </from>
                  <to>
                    <xdr:col>3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390525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3" name="Check Box 10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4" name="Check Box 10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5" name="Check Box 11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6" name="Check Box 11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7" name="Check Box 121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8" name="Check Box 122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400050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9" name="Check Box 123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0" name="Check Box 1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400050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1" name="Check Box 1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581025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2" name="Check Box 1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333375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3" name="Check Box 130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4" name="Check Box 133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390525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5" name="Check Box 134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6" name="Check Box 135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581025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7" name="Check Box 136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333375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8" name="Check Box 137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361950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9" name="Check Box 138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0" name="Check Box 139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1" name="Check Box 140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2" name="Check Box 141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3" name="Check Box 144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47625</xdr:rowOff>
                  </from>
                  <to>
                    <xdr:col>11</xdr:col>
                    <xdr:colOff>180975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4" name="Check Box 145">
              <controlPr defaultSize="0" autoFill="0" autoLine="0" autoPict="0">
                <anchor moveWithCells="1">
                  <from>
                    <xdr:col>14</xdr:col>
                    <xdr:colOff>76200</xdr:colOff>
                    <xdr:row>11</xdr:row>
                    <xdr:rowOff>47625</xdr:rowOff>
                  </from>
                  <to>
                    <xdr:col>14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5" name="Check Box 146">
              <controlPr defaultSize="0" autoFill="0" autoLine="0" autoPict="0">
                <anchor moveWithCells="1">
                  <from>
                    <xdr:col>14</xdr:col>
                    <xdr:colOff>1114425</xdr:colOff>
                    <xdr:row>11</xdr:row>
                    <xdr:rowOff>47625</xdr:rowOff>
                  </from>
                  <to>
                    <xdr:col>15</xdr:col>
                    <xdr:colOff>371475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6" name="Check Box 147">
              <controlPr defaultSize="0" autoFill="0" autoLine="0" autoPict="0">
                <anchor moveWithCells="1">
                  <from>
                    <xdr:col>12</xdr:col>
                    <xdr:colOff>66675</xdr:colOff>
                    <xdr:row>11</xdr:row>
                    <xdr:rowOff>47625</xdr:rowOff>
                  </from>
                  <to>
                    <xdr:col>12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7" name="Check Box 149">
              <controlPr defaultSize="0" autoFill="0" autoLine="0" autoPict="0">
                <anchor moveWithCells="1">
                  <from>
                    <xdr:col>8</xdr:col>
                    <xdr:colOff>38100</xdr:colOff>
                    <xdr:row>11</xdr:row>
                    <xdr:rowOff>47625</xdr:rowOff>
                  </from>
                  <to>
                    <xdr:col>9</xdr:col>
                    <xdr:colOff>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view="pageBreakPreview" topLeftCell="C1" zoomScale="70" zoomScaleNormal="100" zoomScaleSheetLayoutView="70" workbookViewId="0">
      <selection activeCell="C1" sqref="C1:E2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10" t="s">
        <v>56</v>
      </c>
      <c r="D1" s="77"/>
      <c r="E1" s="77"/>
      <c r="F1" s="177" t="s">
        <v>20</v>
      </c>
      <c r="G1" s="178">
        <v>2024</v>
      </c>
      <c r="H1" s="179"/>
      <c r="I1" s="179"/>
      <c r="J1" s="179"/>
      <c r="K1" s="179"/>
      <c r="L1" s="180" t="s">
        <v>25</v>
      </c>
      <c r="M1" s="181" t="s">
        <v>22</v>
      </c>
      <c r="N1" s="182" t="s">
        <v>36</v>
      </c>
      <c r="O1" s="183"/>
      <c r="P1" s="183"/>
      <c r="Q1" s="184"/>
      <c r="R1" s="185" t="s">
        <v>24</v>
      </c>
      <c r="S1" s="186" t="s">
        <v>59</v>
      </c>
      <c r="T1" s="186"/>
      <c r="U1" s="186"/>
      <c r="V1" s="187" t="s">
        <v>12</v>
      </c>
      <c r="X1" s="1" t="s">
        <v>28</v>
      </c>
    </row>
    <row r="2" spans="1:24" ht="45.75" customHeight="1" thickBot="1" x14ac:dyDescent="0.2">
      <c r="C2" s="111"/>
      <c r="D2" s="78"/>
      <c r="E2" s="78"/>
      <c r="F2" s="177" t="s">
        <v>21</v>
      </c>
      <c r="G2" s="188">
        <v>2024</v>
      </c>
      <c r="H2" s="189" t="s">
        <v>9</v>
      </c>
      <c r="I2" s="188">
        <v>4</v>
      </c>
      <c r="J2" s="189" t="s">
        <v>10</v>
      </c>
      <c r="K2" s="188">
        <v>20</v>
      </c>
      <c r="L2" s="189" t="s">
        <v>11</v>
      </c>
      <c r="M2" s="190" t="s">
        <v>23</v>
      </c>
      <c r="N2" s="182" t="s">
        <v>57</v>
      </c>
      <c r="O2" s="183"/>
      <c r="P2" s="183"/>
      <c r="Q2" s="184"/>
      <c r="R2" s="191"/>
      <c r="S2" s="192"/>
      <c r="T2" s="192"/>
      <c r="U2" s="192"/>
      <c r="V2" s="193"/>
      <c r="X2" s="1" t="s">
        <v>29</v>
      </c>
    </row>
    <row r="3" spans="1:24" ht="6.75" customHeight="1" thickBot="1" x14ac:dyDescent="0.2"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</row>
    <row r="4" spans="1:24" ht="25.5" customHeight="1" x14ac:dyDescent="0.15">
      <c r="C4" s="102" t="s">
        <v>13</v>
      </c>
      <c r="D4" s="115" t="s">
        <v>43</v>
      </c>
      <c r="E4" s="116"/>
      <c r="F4" s="195" t="s">
        <v>63</v>
      </c>
      <c r="G4" s="195"/>
      <c r="H4" s="195"/>
      <c r="I4" s="195"/>
      <c r="J4" s="196"/>
      <c r="K4" s="196"/>
      <c r="L4" s="196"/>
      <c r="M4" s="197" t="s">
        <v>15</v>
      </c>
      <c r="N4" s="198"/>
      <c r="O4" s="199" t="s">
        <v>51</v>
      </c>
      <c r="P4" s="200"/>
      <c r="Q4" s="201" t="s">
        <v>50</v>
      </c>
      <c r="R4" s="201"/>
      <c r="S4" s="201"/>
      <c r="T4" s="201"/>
      <c r="U4" s="201"/>
      <c r="V4" s="202"/>
    </row>
    <row r="5" spans="1:24" ht="25.5" customHeight="1" x14ac:dyDescent="0.15">
      <c r="C5" s="103"/>
      <c r="D5" s="134" t="s">
        <v>54</v>
      </c>
      <c r="E5" s="135"/>
      <c r="F5" s="203" t="s">
        <v>61</v>
      </c>
      <c r="G5" s="204"/>
      <c r="H5" s="204"/>
      <c r="I5" s="204"/>
      <c r="J5" s="204"/>
      <c r="K5" s="204"/>
      <c r="L5" s="205"/>
      <c r="M5" s="171" t="s">
        <v>73</v>
      </c>
      <c r="N5" s="171"/>
      <c r="O5" s="171" t="s">
        <v>74</v>
      </c>
      <c r="P5" s="172" t="s">
        <v>71</v>
      </c>
      <c r="Q5" s="171"/>
      <c r="R5" s="171" t="s">
        <v>31</v>
      </c>
      <c r="S5" s="171" t="s">
        <v>27</v>
      </c>
      <c r="T5" s="206"/>
      <c r="U5" s="206"/>
      <c r="V5" s="207" t="s">
        <v>15</v>
      </c>
    </row>
    <row r="6" spans="1:24" ht="25.5" customHeight="1" x14ac:dyDescent="0.15">
      <c r="C6" s="103"/>
      <c r="D6" s="136"/>
      <c r="E6" s="137"/>
      <c r="F6" s="208" t="s">
        <v>62</v>
      </c>
      <c r="G6" s="209" t="s">
        <v>35</v>
      </c>
      <c r="H6" s="209"/>
      <c r="I6" s="209" t="s">
        <v>33</v>
      </c>
      <c r="J6" s="209"/>
      <c r="K6" s="209" t="s">
        <v>34</v>
      </c>
      <c r="L6" s="210"/>
      <c r="M6" s="173" t="s">
        <v>72</v>
      </c>
      <c r="N6" s="173"/>
      <c r="O6" s="173" t="s">
        <v>75</v>
      </c>
      <c r="P6" s="173"/>
      <c r="Q6" s="211"/>
      <c r="R6" s="212" t="s">
        <v>31</v>
      </c>
      <c r="S6" s="212" t="s">
        <v>27</v>
      </c>
      <c r="T6" s="213"/>
      <c r="U6" s="213"/>
      <c r="V6" s="214" t="s">
        <v>15</v>
      </c>
    </row>
    <row r="7" spans="1:24" ht="25.5" customHeight="1" x14ac:dyDescent="0.15">
      <c r="C7" s="103"/>
      <c r="D7" s="126" t="s">
        <v>55</v>
      </c>
      <c r="E7" s="127"/>
      <c r="F7" s="203" t="s">
        <v>61</v>
      </c>
      <c r="G7" s="206"/>
      <c r="H7" s="206"/>
      <c r="I7" s="206"/>
      <c r="J7" s="206"/>
      <c r="K7" s="206"/>
      <c r="L7" s="215"/>
      <c r="M7" s="216" t="s">
        <v>37</v>
      </c>
      <c r="N7" s="217"/>
      <c r="O7" s="218"/>
      <c r="P7" s="218"/>
      <c r="Q7" s="217" t="s">
        <v>15</v>
      </c>
      <c r="R7" s="219" t="s">
        <v>30</v>
      </c>
      <c r="S7" s="219"/>
      <c r="T7" s="217"/>
      <c r="U7" s="217"/>
      <c r="V7" s="220" t="s">
        <v>15</v>
      </c>
    </row>
    <row r="8" spans="1:24" ht="25.5" customHeight="1" x14ac:dyDescent="0.15">
      <c r="C8" s="103"/>
      <c r="D8" s="128"/>
      <c r="E8" s="129"/>
      <c r="F8" s="221" t="s">
        <v>53</v>
      </c>
      <c r="G8" s="222" t="s">
        <v>35</v>
      </c>
      <c r="H8" s="222"/>
      <c r="I8" s="222" t="s">
        <v>33</v>
      </c>
      <c r="J8" s="222"/>
      <c r="K8" s="222" t="s">
        <v>34</v>
      </c>
      <c r="L8" s="223"/>
      <c r="M8" s="224"/>
      <c r="N8" s="225"/>
      <c r="O8" s="225"/>
      <c r="P8" s="225"/>
      <c r="Q8" s="225"/>
      <c r="R8" s="226"/>
      <c r="S8" s="226"/>
      <c r="T8" s="225"/>
      <c r="U8" s="225"/>
      <c r="V8" s="227"/>
    </row>
    <row r="9" spans="1:24" ht="25.5" customHeight="1" x14ac:dyDescent="0.15">
      <c r="C9" s="103"/>
      <c r="D9" s="9" t="s">
        <v>42</v>
      </c>
      <c r="E9" s="10"/>
      <c r="F9" s="53"/>
      <c r="G9" s="53"/>
      <c r="H9" s="53"/>
      <c r="I9" s="53"/>
      <c r="J9" s="53"/>
      <c r="K9" s="53"/>
      <c r="L9" s="10" t="s">
        <v>58</v>
      </c>
      <c r="M9" s="45" t="s">
        <v>46</v>
      </c>
      <c r="N9" s="33"/>
      <c r="O9" s="41"/>
      <c r="P9" s="56"/>
      <c r="Q9" s="56"/>
      <c r="R9" s="56"/>
      <c r="S9" s="41" t="s">
        <v>47</v>
      </c>
      <c r="T9" s="41"/>
      <c r="U9" s="41" t="s">
        <v>48</v>
      </c>
      <c r="V9" s="7"/>
    </row>
    <row r="10" spans="1:24" ht="25.5" customHeight="1" x14ac:dyDescent="0.15">
      <c r="C10" s="103"/>
      <c r="D10" s="150" t="s">
        <v>44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8" t="s">
        <v>15</v>
      </c>
    </row>
    <row r="11" spans="1:24" ht="25.5" customHeight="1" x14ac:dyDescent="0.15">
      <c r="C11" s="103"/>
      <c r="D11" s="9" t="s">
        <v>45</v>
      </c>
      <c r="E11" s="10"/>
      <c r="F11" s="53"/>
      <c r="G11" s="53"/>
      <c r="H11" s="53"/>
      <c r="I11" s="53"/>
      <c r="J11" s="53"/>
      <c r="K11" s="53"/>
      <c r="L11" s="10" t="s">
        <v>58</v>
      </c>
      <c r="M11" s="46" t="s">
        <v>60</v>
      </c>
      <c r="N11" s="36"/>
      <c r="O11" s="10"/>
      <c r="P11" s="10"/>
      <c r="Q11" s="56"/>
      <c r="R11" s="56"/>
      <c r="S11" s="56"/>
      <c r="T11" s="56"/>
      <c r="U11" s="56"/>
      <c r="V11" s="8" t="s">
        <v>15</v>
      </c>
    </row>
    <row r="12" spans="1:24" ht="25.5" customHeight="1" thickBot="1" x14ac:dyDescent="0.2">
      <c r="C12" s="104"/>
      <c r="D12" s="11" t="s">
        <v>69</v>
      </c>
      <c r="E12" s="37"/>
      <c r="F12" s="37"/>
      <c r="G12" s="37"/>
      <c r="H12" s="37"/>
      <c r="I12" s="37" t="s">
        <v>64</v>
      </c>
      <c r="J12" s="37"/>
      <c r="K12" s="37"/>
      <c r="L12" s="37" t="s">
        <v>70</v>
      </c>
      <c r="M12" s="37" t="s">
        <v>65</v>
      </c>
      <c r="N12" s="37"/>
      <c r="O12" s="37" t="s">
        <v>66</v>
      </c>
      <c r="P12" s="37" t="s">
        <v>67</v>
      </c>
      <c r="Q12" s="11" t="s">
        <v>68</v>
      </c>
      <c r="R12" s="37"/>
      <c r="S12" s="54"/>
      <c r="T12" s="54"/>
      <c r="U12" s="54"/>
      <c r="V12" s="12" t="s">
        <v>58</v>
      </c>
    </row>
    <row r="13" spans="1:24" ht="12" customHeight="1" thickBot="1" x14ac:dyDescent="0.2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4" ht="54" customHeight="1" x14ac:dyDescent="0.15">
      <c r="C14" s="100" t="s">
        <v>16</v>
      </c>
      <c r="D14" s="68" t="s">
        <v>52</v>
      </c>
      <c r="E14" s="69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</row>
    <row r="15" spans="1:24" ht="70.5" customHeight="1" thickBot="1" x14ac:dyDescent="0.2">
      <c r="A15" s="1">
        <f>+COUNTIF(B15:B16,"TRUE")</f>
        <v>0</v>
      </c>
      <c r="B15" s="14" t="b">
        <v>0</v>
      </c>
      <c r="C15" s="101"/>
      <c r="D15" s="105" t="s">
        <v>49</v>
      </c>
      <c r="E15" s="106"/>
      <c r="F15" s="107"/>
      <c r="G15" s="73" t="s">
        <v>39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1:24" ht="12" customHeight="1" thickBot="1" x14ac:dyDescent="0.2">
      <c r="B16" s="14" t="b">
        <v>0</v>
      </c>
      <c r="C16" s="15"/>
      <c r="D16" s="15"/>
      <c r="E16" s="15"/>
      <c r="F16" s="15"/>
      <c r="H16" s="15"/>
      <c r="I16" s="15"/>
      <c r="J16" s="15"/>
      <c r="K16" s="15"/>
      <c r="L16" s="15"/>
      <c r="M16" s="15"/>
      <c r="N16" s="15"/>
      <c r="P16" s="15"/>
    </row>
    <row r="17" spans="3:22" ht="23.25" customHeight="1" x14ac:dyDescent="0.15">
      <c r="C17" s="16" t="s">
        <v>14</v>
      </c>
      <c r="D17" s="81" t="s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99"/>
      <c r="T17" s="81" t="s">
        <v>1</v>
      </c>
      <c r="U17" s="82"/>
      <c r="V17" s="83"/>
    </row>
    <row r="18" spans="3:22" ht="40.5" customHeight="1" x14ac:dyDescent="0.15">
      <c r="C18" s="17">
        <v>1</v>
      </c>
      <c r="D18" s="157" t="s">
        <v>41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9"/>
      <c r="T18" s="160">
        <v>1900</v>
      </c>
      <c r="U18" s="161"/>
      <c r="V18" s="162"/>
    </row>
    <row r="19" spans="3:22" ht="40.5" customHeight="1" x14ac:dyDescent="0.15">
      <c r="C19" s="17">
        <v>2</v>
      </c>
      <c r="D19" s="157" t="s">
        <v>40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9"/>
      <c r="T19" s="160">
        <v>500</v>
      </c>
      <c r="U19" s="161"/>
      <c r="V19" s="162"/>
    </row>
    <row r="20" spans="3:22" ht="40.5" customHeight="1" x14ac:dyDescent="0.15">
      <c r="C20" s="17">
        <v>3</v>
      </c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84"/>
      <c r="U20" s="85"/>
      <c r="V20" s="86"/>
    </row>
    <row r="21" spans="3:22" ht="17.25" customHeight="1" x14ac:dyDescent="0.15">
      <c r="C21" s="93" t="s">
        <v>2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87">
        <f>IF(SUM(T18:V20)=0,"",SUM(T18:V20))</f>
        <v>2400</v>
      </c>
      <c r="U21" s="88"/>
      <c r="V21" s="89"/>
    </row>
    <row r="22" spans="3:22" ht="17.25" customHeight="1" thickBot="1" x14ac:dyDescent="0.2"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8"/>
      <c r="T22" s="90"/>
      <c r="U22" s="91"/>
      <c r="V22" s="92"/>
    </row>
    <row r="23" spans="3:22" ht="12" customHeight="1" thickBot="1" x14ac:dyDescent="0.2">
      <c r="Q23" s="43"/>
      <c r="S23" s="19"/>
      <c r="T23" s="19"/>
      <c r="U23" s="13"/>
      <c r="V23" s="13"/>
    </row>
    <row r="24" spans="3:22" ht="21" customHeight="1" x14ac:dyDescent="0.15">
      <c r="C24" s="151" t="s">
        <v>3</v>
      </c>
      <c r="D24" s="152"/>
      <c r="E24" s="153"/>
      <c r="F24" s="163" t="s">
        <v>17</v>
      </c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13"/>
      <c r="S24" s="57" t="s">
        <v>32</v>
      </c>
      <c r="T24" s="62"/>
      <c r="U24" s="63"/>
      <c r="V24" s="64"/>
    </row>
    <row r="25" spans="3:22" ht="21" customHeight="1" thickBot="1" x14ac:dyDescent="0.2">
      <c r="C25" s="154" t="s">
        <v>4</v>
      </c>
      <c r="D25" s="155"/>
      <c r="E25" s="156"/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  <c r="R25" s="13"/>
      <c r="S25" s="58"/>
      <c r="T25" s="65"/>
      <c r="U25" s="66"/>
      <c r="V25" s="67"/>
    </row>
    <row r="26" spans="3:22" ht="19.5" customHeight="1" thickBot="1" x14ac:dyDescent="0.2">
      <c r="C26" s="20" t="s">
        <v>5</v>
      </c>
      <c r="D26" s="20"/>
      <c r="E26" s="20"/>
      <c r="F26" s="2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3"/>
      <c r="R26" s="13"/>
      <c r="S26" s="55" t="s">
        <v>6</v>
      </c>
      <c r="T26" s="55"/>
      <c r="U26" s="55"/>
      <c r="V26" s="55"/>
    </row>
    <row r="27" spans="3:22" ht="15.75" customHeight="1" x14ac:dyDescent="0.15">
      <c r="C27" s="21" t="s">
        <v>7</v>
      </c>
      <c r="D27" s="42"/>
      <c r="E27" s="42"/>
      <c r="F27" s="42"/>
      <c r="G27" s="23"/>
      <c r="H27" s="145" t="s">
        <v>8</v>
      </c>
      <c r="I27" s="146"/>
      <c r="J27" s="42"/>
      <c r="K27" s="42"/>
      <c r="L27" s="42"/>
      <c r="M27" s="42"/>
      <c r="N27" s="42"/>
      <c r="O27" s="42"/>
      <c r="P27" s="42"/>
      <c r="Q27" s="24"/>
      <c r="R27" s="13"/>
      <c r="S27" s="55"/>
      <c r="T27" s="55"/>
      <c r="U27" s="55"/>
      <c r="V27" s="55"/>
    </row>
    <row r="28" spans="3:22" ht="33" customHeight="1" thickBot="1" x14ac:dyDescent="0.2">
      <c r="C28" s="140"/>
      <c r="D28" s="141"/>
      <c r="E28" s="141"/>
      <c r="F28" s="141"/>
      <c r="G28" s="142"/>
      <c r="H28" s="143"/>
      <c r="I28" s="141"/>
      <c r="J28" s="141"/>
      <c r="K28" s="141"/>
      <c r="L28" s="141"/>
      <c r="M28" s="141"/>
      <c r="N28" s="141"/>
      <c r="O28" s="141"/>
      <c r="P28" s="141"/>
      <c r="Q28" s="144"/>
      <c r="R28" s="13"/>
      <c r="S28" s="55"/>
      <c r="T28" s="55"/>
      <c r="U28" s="55"/>
      <c r="V28" s="55"/>
    </row>
    <row r="29" spans="3:22" ht="28.5" customHeight="1" x14ac:dyDescent="0.15"/>
  </sheetData>
  <mergeCells count="67">
    <mergeCell ref="C28:G28"/>
    <mergeCell ref="H28:Q28"/>
    <mergeCell ref="S26:V26"/>
    <mergeCell ref="H27:I27"/>
    <mergeCell ref="S27:S28"/>
    <mergeCell ref="T27:T28"/>
    <mergeCell ref="U27:U28"/>
    <mergeCell ref="V27:V28"/>
    <mergeCell ref="D20:S20"/>
    <mergeCell ref="T20:V20"/>
    <mergeCell ref="C21:S22"/>
    <mergeCell ref="T21:V22"/>
    <mergeCell ref="C24:E24"/>
    <mergeCell ref="F24:Q25"/>
    <mergeCell ref="S24:S25"/>
    <mergeCell ref="T24:V25"/>
    <mergeCell ref="C25:E25"/>
    <mergeCell ref="D17:S17"/>
    <mergeCell ref="T17:V17"/>
    <mergeCell ref="D18:S18"/>
    <mergeCell ref="T18:V18"/>
    <mergeCell ref="D19:S19"/>
    <mergeCell ref="T19:V19"/>
    <mergeCell ref="S12:U12"/>
    <mergeCell ref="C14:C15"/>
    <mergeCell ref="D14:F14"/>
    <mergeCell ref="G14:V14"/>
    <mergeCell ref="D15:F15"/>
    <mergeCell ref="G15:V15"/>
    <mergeCell ref="C4:C12"/>
    <mergeCell ref="D7:E8"/>
    <mergeCell ref="F9:K9"/>
    <mergeCell ref="P9:R9"/>
    <mergeCell ref="D10:H10"/>
    <mergeCell ref="I10:U10"/>
    <mergeCell ref="F11:K11"/>
    <mergeCell ref="Q11:U11"/>
    <mergeCell ref="Q7:Q8"/>
    <mergeCell ref="R7:S8"/>
    <mergeCell ref="T7:U8"/>
    <mergeCell ref="V7:V8"/>
    <mergeCell ref="G8:H8"/>
    <mergeCell ref="I8:J8"/>
    <mergeCell ref="K8:L8"/>
    <mergeCell ref="G7:L7"/>
    <mergeCell ref="M7:N8"/>
    <mergeCell ref="O7:P8"/>
    <mergeCell ref="T4:V4"/>
    <mergeCell ref="D5:E6"/>
    <mergeCell ref="G5:L5"/>
    <mergeCell ref="T5:U5"/>
    <mergeCell ref="G6:H6"/>
    <mergeCell ref="I6:J6"/>
    <mergeCell ref="K6:L6"/>
    <mergeCell ref="T6:U6"/>
    <mergeCell ref="D4:E4"/>
    <mergeCell ref="F4:I4"/>
    <mergeCell ref="J4:L4"/>
    <mergeCell ref="O4:P4"/>
    <mergeCell ref="Q4:S4"/>
    <mergeCell ref="V1:V2"/>
    <mergeCell ref="N2:Q2"/>
    <mergeCell ref="C1:E2"/>
    <mergeCell ref="G1:K1"/>
    <mergeCell ref="N1:Q1"/>
    <mergeCell ref="R1:R2"/>
    <mergeCell ref="S1:U2"/>
  </mergeCells>
  <phoneticPr fontId="2"/>
  <conditionalFormatting sqref="G15:V15">
    <cfRule type="expression" dxfId="3" priority="1">
      <formula>$A$15=1</formula>
    </cfRule>
    <cfRule type="expression" dxfId="2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390525</xdr:colOff>
                    <xdr:row>14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438150</xdr:colOff>
                    <xdr:row>14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371475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371475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371475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>
                  <from>
                    <xdr:col>3</xdr:col>
                    <xdr:colOff>0</xdr:colOff>
                    <xdr:row>3</xdr:row>
                    <xdr:rowOff>28575</xdr:rowOff>
                  </from>
                  <to>
                    <xdr:col>3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390525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390525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390525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390525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581025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342900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390525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581025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342900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371475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47625</xdr:rowOff>
                  </from>
                  <to>
                    <xdr:col>11</xdr:col>
                    <xdr:colOff>180975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defaultSize="0" autoFill="0" autoLine="0" autoPict="0">
                <anchor moveWithCells="1">
                  <from>
                    <xdr:col>14</xdr:col>
                    <xdr:colOff>76200</xdr:colOff>
                    <xdr:row>11</xdr:row>
                    <xdr:rowOff>47625</xdr:rowOff>
                  </from>
                  <to>
                    <xdr:col>14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defaultSize="0" autoFill="0" autoLine="0" autoPict="0">
                <anchor moveWithCells="1">
                  <from>
                    <xdr:col>14</xdr:col>
                    <xdr:colOff>1114425</xdr:colOff>
                    <xdr:row>11</xdr:row>
                    <xdr:rowOff>47625</xdr:rowOff>
                  </from>
                  <to>
                    <xdr:col>15</xdr:col>
                    <xdr:colOff>371475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4" name="Check Box 41">
              <controlPr defaultSize="0" autoFill="0" autoLine="0" autoPict="0">
                <anchor moveWithCells="1">
                  <from>
                    <xdr:col>12</xdr:col>
                    <xdr:colOff>66675</xdr:colOff>
                    <xdr:row>11</xdr:row>
                    <xdr:rowOff>47625</xdr:rowOff>
                  </from>
                  <to>
                    <xdr:col>12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5" name="Check Box 43">
              <controlPr defaultSize="0" autoFill="0" autoLine="0" autoPict="0">
                <anchor moveWithCells="1">
                  <from>
                    <xdr:col>8</xdr:col>
                    <xdr:colOff>38100</xdr:colOff>
                    <xdr:row>11</xdr:row>
                    <xdr:rowOff>47625</xdr:rowOff>
                  </from>
                  <to>
                    <xdr:col>9</xdr:col>
                    <xdr:colOff>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6" name="Check Box 49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7" name="Check Box 50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8" name="Check Box 51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9" name="Check Box 52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0" name="Check Box 53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view="pageBreakPreview" topLeftCell="C1" zoomScale="70" zoomScaleNormal="100" zoomScaleSheetLayoutView="70" workbookViewId="0">
      <selection activeCell="C1" sqref="C1:E2"/>
    </sheetView>
  </sheetViews>
  <sheetFormatPr defaultColWidth="9" defaultRowHeight="14.25" x14ac:dyDescent="0.15"/>
  <cols>
    <col min="1" max="1" width="2.5" style="1" hidden="1" customWidth="1"/>
    <col min="2" max="2" width="7.375" style="1" hidden="1" customWidth="1"/>
    <col min="3" max="3" width="14.875" style="1" customWidth="1"/>
    <col min="4" max="5" width="12.625" style="1" customWidth="1"/>
    <col min="6" max="6" width="10.375" style="1" customWidth="1"/>
    <col min="7" max="7" width="9.375" style="1" customWidth="1"/>
    <col min="8" max="8" width="7.625" style="1" customWidth="1"/>
    <col min="9" max="9" width="5.625" style="1" customWidth="1"/>
    <col min="10" max="10" width="7.625" style="1" customWidth="1"/>
    <col min="11" max="11" width="5.5" style="1" customWidth="1"/>
    <col min="12" max="12" width="7.625" style="1" customWidth="1"/>
    <col min="13" max="13" width="8" style="1" customWidth="1"/>
    <col min="14" max="14" width="5.625" style="1" customWidth="1"/>
    <col min="15" max="15" width="14.875" style="1" customWidth="1"/>
    <col min="16" max="16" width="13.125" style="1" customWidth="1"/>
    <col min="17" max="17" width="12.875" style="1" customWidth="1"/>
    <col min="18" max="18" width="9" style="1" customWidth="1"/>
    <col min="19" max="22" width="9.75" style="1" customWidth="1"/>
    <col min="23" max="16384" width="9" style="1"/>
  </cols>
  <sheetData>
    <row r="1" spans="1:24" ht="48" customHeight="1" thickBot="1" x14ac:dyDescent="0.2">
      <c r="C1" s="110" t="s">
        <v>56</v>
      </c>
      <c r="D1" s="77"/>
      <c r="E1" s="77"/>
      <c r="F1" s="177" t="s">
        <v>20</v>
      </c>
      <c r="G1" s="178">
        <v>2024</v>
      </c>
      <c r="H1" s="179"/>
      <c r="I1" s="179"/>
      <c r="J1" s="179"/>
      <c r="K1" s="179"/>
      <c r="L1" s="180" t="s">
        <v>25</v>
      </c>
      <c r="M1" s="181" t="s">
        <v>22</v>
      </c>
      <c r="N1" s="182" t="s">
        <v>36</v>
      </c>
      <c r="O1" s="183"/>
      <c r="P1" s="183"/>
      <c r="Q1" s="184"/>
      <c r="R1" s="185" t="s">
        <v>24</v>
      </c>
      <c r="S1" s="186" t="s">
        <v>59</v>
      </c>
      <c r="T1" s="186"/>
      <c r="U1" s="186"/>
      <c r="V1" s="187" t="s">
        <v>12</v>
      </c>
      <c r="X1" s="1" t="s">
        <v>28</v>
      </c>
    </row>
    <row r="2" spans="1:24" ht="45.75" customHeight="1" thickBot="1" x14ac:dyDescent="0.2">
      <c r="C2" s="111"/>
      <c r="D2" s="78"/>
      <c r="E2" s="78"/>
      <c r="F2" s="177" t="s">
        <v>21</v>
      </c>
      <c r="G2" s="188">
        <v>2024</v>
      </c>
      <c r="H2" s="189" t="s">
        <v>9</v>
      </c>
      <c r="I2" s="188">
        <v>4</v>
      </c>
      <c r="J2" s="189" t="s">
        <v>10</v>
      </c>
      <c r="K2" s="188">
        <v>20</v>
      </c>
      <c r="L2" s="189" t="s">
        <v>11</v>
      </c>
      <c r="M2" s="190" t="s">
        <v>23</v>
      </c>
      <c r="N2" s="182" t="s">
        <v>57</v>
      </c>
      <c r="O2" s="183"/>
      <c r="P2" s="183"/>
      <c r="Q2" s="184"/>
      <c r="R2" s="191"/>
      <c r="S2" s="192"/>
      <c r="T2" s="192"/>
      <c r="U2" s="192"/>
      <c r="V2" s="193"/>
      <c r="X2" s="1" t="s">
        <v>29</v>
      </c>
    </row>
    <row r="3" spans="1:24" ht="6.75" customHeight="1" thickBot="1" x14ac:dyDescent="0.2"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</row>
    <row r="4" spans="1:24" ht="25.5" customHeight="1" x14ac:dyDescent="0.15">
      <c r="C4" s="102" t="s">
        <v>13</v>
      </c>
      <c r="D4" s="115" t="s">
        <v>43</v>
      </c>
      <c r="E4" s="116"/>
      <c r="F4" s="195" t="s">
        <v>63</v>
      </c>
      <c r="G4" s="195"/>
      <c r="H4" s="195"/>
      <c r="I4" s="195"/>
      <c r="J4" s="196"/>
      <c r="K4" s="196"/>
      <c r="L4" s="196"/>
      <c r="M4" s="197" t="s">
        <v>15</v>
      </c>
      <c r="N4" s="198"/>
      <c r="O4" s="199" t="s">
        <v>51</v>
      </c>
      <c r="P4" s="200"/>
      <c r="Q4" s="201" t="s">
        <v>50</v>
      </c>
      <c r="R4" s="201"/>
      <c r="S4" s="201"/>
      <c r="T4" s="201"/>
      <c r="U4" s="201"/>
      <c r="V4" s="202"/>
    </row>
    <row r="5" spans="1:24" ht="25.5" customHeight="1" x14ac:dyDescent="0.15">
      <c r="C5" s="103"/>
      <c r="D5" s="134" t="s">
        <v>54</v>
      </c>
      <c r="E5" s="135"/>
      <c r="F5" s="203" t="s">
        <v>61</v>
      </c>
      <c r="G5" s="204"/>
      <c r="H5" s="204"/>
      <c r="I5" s="204"/>
      <c r="J5" s="204"/>
      <c r="K5" s="204"/>
      <c r="L5" s="205"/>
      <c r="M5" s="171" t="s">
        <v>73</v>
      </c>
      <c r="N5" s="171"/>
      <c r="O5" s="171" t="s">
        <v>74</v>
      </c>
      <c r="P5" s="172" t="s">
        <v>71</v>
      </c>
      <c r="Q5" s="171"/>
      <c r="R5" s="171" t="s">
        <v>31</v>
      </c>
      <c r="S5" s="171" t="s">
        <v>27</v>
      </c>
      <c r="T5" s="206"/>
      <c r="U5" s="206"/>
      <c r="V5" s="207" t="s">
        <v>15</v>
      </c>
    </row>
    <row r="6" spans="1:24" ht="25.5" customHeight="1" x14ac:dyDescent="0.15">
      <c r="C6" s="103"/>
      <c r="D6" s="136"/>
      <c r="E6" s="137"/>
      <c r="F6" s="208" t="s">
        <v>62</v>
      </c>
      <c r="G6" s="209" t="s">
        <v>35</v>
      </c>
      <c r="H6" s="209"/>
      <c r="I6" s="209" t="s">
        <v>33</v>
      </c>
      <c r="J6" s="209"/>
      <c r="K6" s="209" t="s">
        <v>34</v>
      </c>
      <c r="L6" s="210"/>
      <c r="M6" s="173" t="s">
        <v>72</v>
      </c>
      <c r="N6" s="173"/>
      <c r="O6" s="173" t="s">
        <v>75</v>
      </c>
      <c r="P6" s="173"/>
      <c r="Q6" s="211"/>
      <c r="R6" s="212" t="s">
        <v>31</v>
      </c>
      <c r="S6" s="212" t="s">
        <v>27</v>
      </c>
      <c r="T6" s="213"/>
      <c r="U6" s="213"/>
      <c r="V6" s="214" t="s">
        <v>15</v>
      </c>
    </row>
    <row r="7" spans="1:24" ht="25.5" customHeight="1" x14ac:dyDescent="0.15">
      <c r="C7" s="103"/>
      <c r="D7" s="126" t="s">
        <v>55</v>
      </c>
      <c r="E7" s="127"/>
      <c r="F7" s="203" t="s">
        <v>61</v>
      </c>
      <c r="G7" s="206"/>
      <c r="H7" s="206"/>
      <c r="I7" s="206"/>
      <c r="J7" s="206"/>
      <c r="K7" s="206"/>
      <c r="L7" s="215"/>
      <c r="M7" s="216" t="s">
        <v>37</v>
      </c>
      <c r="N7" s="217"/>
      <c r="O7" s="218"/>
      <c r="P7" s="218"/>
      <c r="Q7" s="217" t="s">
        <v>15</v>
      </c>
      <c r="R7" s="219" t="s">
        <v>30</v>
      </c>
      <c r="S7" s="219"/>
      <c r="T7" s="217"/>
      <c r="U7" s="217"/>
      <c r="V7" s="220" t="s">
        <v>15</v>
      </c>
    </row>
    <row r="8" spans="1:24" ht="25.5" customHeight="1" x14ac:dyDescent="0.15">
      <c r="C8" s="103"/>
      <c r="D8" s="128"/>
      <c r="E8" s="129"/>
      <c r="F8" s="221" t="s">
        <v>53</v>
      </c>
      <c r="G8" s="222" t="s">
        <v>35</v>
      </c>
      <c r="H8" s="222"/>
      <c r="I8" s="222" t="s">
        <v>33</v>
      </c>
      <c r="J8" s="222"/>
      <c r="K8" s="222" t="s">
        <v>34</v>
      </c>
      <c r="L8" s="223"/>
      <c r="M8" s="224"/>
      <c r="N8" s="225"/>
      <c r="O8" s="225"/>
      <c r="P8" s="225"/>
      <c r="Q8" s="225"/>
      <c r="R8" s="226"/>
      <c r="S8" s="226"/>
      <c r="T8" s="225"/>
      <c r="U8" s="225"/>
      <c r="V8" s="227"/>
    </row>
    <row r="9" spans="1:24" ht="25.5" customHeight="1" x14ac:dyDescent="0.15">
      <c r="C9" s="103"/>
      <c r="D9" s="9" t="s">
        <v>42</v>
      </c>
      <c r="E9" s="10"/>
      <c r="F9" s="53"/>
      <c r="G9" s="53"/>
      <c r="H9" s="53"/>
      <c r="I9" s="53"/>
      <c r="J9" s="53"/>
      <c r="K9" s="53"/>
      <c r="L9" s="10" t="s">
        <v>58</v>
      </c>
      <c r="M9" s="45" t="s">
        <v>46</v>
      </c>
      <c r="N9" s="33"/>
      <c r="O9" s="41"/>
      <c r="P9" s="56"/>
      <c r="Q9" s="56"/>
      <c r="R9" s="56"/>
      <c r="S9" s="41" t="s">
        <v>47</v>
      </c>
      <c r="T9" s="41"/>
      <c r="U9" s="41" t="s">
        <v>48</v>
      </c>
      <c r="V9" s="7"/>
    </row>
    <row r="10" spans="1:24" ht="25.5" customHeight="1" x14ac:dyDescent="0.15">
      <c r="C10" s="103"/>
      <c r="D10" s="150" t="s">
        <v>44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8" t="s">
        <v>15</v>
      </c>
    </row>
    <row r="11" spans="1:24" ht="25.5" customHeight="1" x14ac:dyDescent="0.15">
      <c r="C11" s="103"/>
      <c r="D11" s="9" t="s">
        <v>45</v>
      </c>
      <c r="E11" s="10"/>
      <c r="F11" s="53"/>
      <c r="G11" s="53"/>
      <c r="H11" s="53"/>
      <c r="I11" s="53"/>
      <c r="J11" s="53"/>
      <c r="K11" s="53"/>
      <c r="L11" s="10" t="s">
        <v>58</v>
      </c>
      <c r="M11" s="46" t="s">
        <v>60</v>
      </c>
      <c r="N11" s="36"/>
      <c r="O11" s="10"/>
      <c r="P11" s="10"/>
      <c r="Q11" s="56"/>
      <c r="R11" s="56"/>
      <c r="S11" s="56"/>
      <c r="T11" s="56"/>
      <c r="U11" s="56"/>
      <c r="V11" s="8" t="s">
        <v>15</v>
      </c>
    </row>
    <row r="12" spans="1:24" ht="25.5" customHeight="1" thickBot="1" x14ac:dyDescent="0.2">
      <c r="C12" s="104"/>
      <c r="D12" s="11" t="s">
        <v>69</v>
      </c>
      <c r="E12" s="37"/>
      <c r="F12" s="37"/>
      <c r="G12" s="37"/>
      <c r="H12" s="37"/>
      <c r="I12" s="37" t="s">
        <v>64</v>
      </c>
      <c r="J12" s="37"/>
      <c r="K12" s="37"/>
      <c r="L12" s="37" t="s">
        <v>70</v>
      </c>
      <c r="M12" s="37" t="s">
        <v>65</v>
      </c>
      <c r="N12" s="37"/>
      <c r="O12" s="37" t="s">
        <v>66</v>
      </c>
      <c r="P12" s="37" t="s">
        <v>67</v>
      </c>
      <c r="Q12" s="11" t="s">
        <v>68</v>
      </c>
      <c r="R12" s="37"/>
      <c r="S12" s="54"/>
      <c r="T12" s="54"/>
      <c r="U12" s="54"/>
      <c r="V12" s="12" t="s">
        <v>58</v>
      </c>
    </row>
    <row r="13" spans="1:24" ht="12" customHeight="1" thickBot="1" x14ac:dyDescent="0.2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4" ht="54" customHeight="1" x14ac:dyDescent="0.15">
      <c r="C14" s="100" t="s">
        <v>16</v>
      </c>
      <c r="D14" s="68" t="s">
        <v>52</v>
      </c>
      <c r="E14" s="69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</row>
    <row r="15" spans="1:24" ht="70.5" customHeight="1" thickBot="1" x14ac:dyDescent="0.2">
      <c r="A15" s="1">
        <f>+COUNTIF(B15:B16,"TRUE")</f>
        <v>1</v>
      </c>
      <c r="B15" s="14" t="b">
        <v>1</v>
      </c>
      <c r="C15" s="101"/>
      <c r="D15" s="105" t="s">
        <v>49</v>
      </c>
      <c r="E15" s="106"/>
      <c r="F15" s="107"/>
      <c r="G15" s="73" t="s">
        <v>39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1:24" ht="12" customHeight="1" thickBot="1" x14ac:dyDescent="0.2">
      <c r="B16" s="14" t="b">
        <v>0</v>
      </c>
      <c r="C16" s="15"/>
      <c r="D16" s="15"/>
      <c r="E16" s="15"/>
      <c r="F16" s="15"/>
      <c r="H16" s="15"/>
      <c r="I16" s="15"/>
      <c r="J16" s="15"/>
      <c r="K16" s="15"/>
      <c r="L16" s="15"/>
      <c r="M16" s="15"/>
      <c r="N16" s="15"/>
      <c r="P16" s="15"/>
    </row>
    <row r="17" spans="3:22" ht="23.25" customHeight="1" x14ac:dyDescent="0.15">
      <c r="C17" s="16" t="s">
        <v>14</v>
      </c>
      <c r="D17" s="81" t="s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99"/>
      <c r="T17" s="81" t="s">
        <v>1</v>
      </c>
      <c r="U17" s="82"/>
      <c r="V17" s="83"/>
    </row>
    <row r="18" spans="3:22" ht="40.5" customHeight="1" x14ac:dyDescent="0.15">
      <c r="C18" s="17">
        <v>1</v>
      </c>
      <c r="D18" s="157" t="s">
        <v>18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9"/>
      <c r="T18" s="160">
        <v>150000</v>
      </c>
      <c r="U18" s="161"/>
      <c r="V18" s="162"/>
    </row>
    <row r="19" spans="3:22" ht="40.5" customHeight="1" x14ac:dyDescent="0.15">
      <c r="C19" s="17">
        <v>2</v>
      </c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84"/>
      <c r="U19" s="85"/>
      <c r="V19" s="86"/>
    </row>
    <row r="20" spans="3:22" ht="40.5" customHeight="1" x14ac:dyDescent="0.15">
      <c r="C20" s="17">
        <v>3</v>
      </c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84"/>
      <c r="U20" s="85"/>
      <c r="V20" s="86"/>
    </row>
    <row r="21" spans="3:22" ht="17.25" customHeight="1" x14ac:dyDescent="0.15">
      <c r="C21" s="93" t="s">
        <v>2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87">
        <f>IF(SUM(T18:V20)=0,"",SUM(T18:V20))</f>
        <v>150000</v>
      </c>
      <c r="U21" s="88"/>
      <c r="V21" s="89"/>
    </row>
    <row r="22" spans="3:22" ht="17.25" customHeight="1" thickBot="1" x14ac:dyDescent="0.2"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8"/>
      <c r="T22" s="90"/>
      <c r="U22" s="91"/>
      <c r="V22" s="92"/>
    </row>
    <row r="23" spans="3:22" ht="12" customHeight="1" thickBot="1" x14ac:dyDescent="0.2">
      <c r="Q23" s="43"/>
      <c r="S23" s="19"/>
      <c r="T23" s="19"/>
      <c r="U23" s="13"/>
      <c r="V23" s="13"/>
    </row>
    <row r="24" spans="3:22" ht="21" customHeight="1" x14ac:dyDescent="0.15">
      <c r="C24" s="151" t="s">
        <v>3</v>
      </c>
      <c r="D24" s="152"/>
      <c r="E24" s="153"/>
      <c r="F24" s="163" t="s">
        <v>17</v>
      </c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5"/>
      <c r="R24" s="13"/>
      <c r="S24" s="57" t="s">
        <v>32</v>
      </c>
      <c r="T24" s="62"/>
      <c r="U24" s="63"/>
      <c r="V24" s="64"/>
    </row>
    <row r="25" spans="3:22" ht="21" customHeight="1" thickBot="1" x14ac:dyDescent="0.2">
      <c r="C25" s="154" t="s">
        <v>4</v>
      </c>
      <c r="D25" s="155"/>
      <c r="E25" s="156"/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  <c r="R25" s="13"/>
      <c r="S25" s="58"/>
      <c r="T25" s="65"/>
      <c r="U25" s="66"/>
      <c r="V25" s="67"/>
    </row>
    <row r="26" spans="3:22" ht="19.5" customHeight="1" thickBot="1" x14ac:dyDescent="0.2">
      <c r="C26" s="20" t="s">
        <v>5</v>
      </c>
      <c r="D26" s="20"/>
      <c r="E26" s="20"/>
      <c r="F26" s="2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3"/>
      <c r="R26" s="13"/>
      <c r="S26" s="55" t="s">
        <v>6</v>
      </c>
      <c r="T26" s="55"/>
      <c r="U26" s="55"/>
      <c r="V26" s="55"/>
    </row>
    <row r="27" spans="3:22" ht="15.75" customHeight="1" x14ac:dyDescent="0.15">
      <c r="C27" s="21" t="s">
        <v>7</v>
      </c>
      <c r="D27" s="42"/>
      <c r="E27" s="42"/>
      <c r="F27" s="42"/>
      <c r="G27" s="23"/>
      <c r="H27" s="145" t="s">
        <v>8</v>
      </c>
      <c r="I27" s="146"/>
      <c r="J27" s="42"/>
      <c r="K27" s="42"/>
      <c r="L27" s="42"/>
      <c r="M27" s="42"/>
      <c r="N27" s="42"/>
      <c r="O27" s="42"/>
      <c r="P27" s="42"/>
      <c r="Q27" s="24"/>
      <c r="R27" s="13"/>
      <c r="S27" s="55"/>
      <c r="T27" s="55"/>
      <c r="U27" s="55"/>
      <c r="V27" s="55"/>
    </row>
    <row r="28" spans="3:22" ht="33" customHeight="1" thickBot="1" x14ac:dyDescent="0.2">
      <c r="C28" s="169" t="s">
        <v>19</v>
      </c>
      <c r="D28" s="167"/>
      <c r="E28" s="167"/>
      <c r="F28" s="167"/>
      <c r="G28" s="170"/>
      <c r="H28" s="166" t="s">
        <v>38</v>
      </c>
      <c r="I28" s="167"/>
      <c r="J28" s="167"/>
      <c r="K28" s="167"/>
      <c r="L28" s="167"/>
      <c r="M28" s="167"/>
      <c r="N28" s="167"/>
      <c r="O28" s="167"/>
      <c r="P28" s="167"/>
      <c r="Q28" s="168"/>
      <c r="R28" s="13"/>
      <c r="S28" s="55"/>
      <c r="T28" s="55"/>
      <c r="U28" s="55"/>
      <c r="V28" s="55"/>
    </row>
    <row r="29" spans="3:22" ht="28.5" customHeight="1" x14ac:dyDescent="0.15"/>
  </sheetData>
  <mergeCells count="67">
    <mergeCell ref="C28:G28"/>
    <mergeCell ref="H28:Q28"/>
    <mergeCell ref="S26:V26"/>
    <mergeCell ref="H27:I27"/>
    <mergeCell ref="S27:S28"/>
    <mergeCell ref="T27:T28"/>
    <mergeCell ref="U27:U28"/>
    <mergeCell ref="V27:V28"/>
    <mergeCell ref="D20:S20"/>
    <mergeCell ref="T20:V20"/>
    <mergeCell ref="C21:S22"/>
    <mergeCell ref="T21:V22"/>
    <mergeCell ref="C24:E24"/>
    <mergeCell ref="F24:Q25"/>
    <mergeCell ref="S24:S25"/>
    <mergeCell ref="T24:V25"/>
    <mergeCell ref="C25:E25"/>
    <mergeCell ref="D17:S17"/>
    <mergeCell ref="T17:V17"/>
    <mergeCell ref="D18:S18"/>
    <mergeCell ref="T18:V18"/>
    <mergeCell ref="D19:S19"/>
    <mergeCell ref="T19:V19"/>
    <mergeCell ref="S12:U12"/>
    <mergeCell ref="C14:C15"/>
    <mergeCell ref="D14:F14"/>
    <mergeCell ref="G14:V14"/>
    <mergeCell ref="D15:F15"/>
    <mergeCell ref="G15:V15"/>
    <mergeCell ref="C4:C12"/>
    <mergeCell ref="D7:E8"/>
    <mergeCell ref="F9:K9"/>
    <mergeCell ref="P9:R9"/>
    <mergeCell ref="D10:H10"/>
    <mergeCell ref="I10:U10"/>
    <mergeCell ref="F11:K11"/>
    <mergeCell ref="Q11:U11"/>
    <mergeCell ref="Q7:Q8"/>
    <mergeCell ref="R7:S8"/>
    <mergeCell ref="T7:U8"/>
    <mergeCell ref="V7:V8"/>
    <mergeCell ref="G8:H8"/>
    <mergeCell ref="I8:J8"/>
    <mergeCell ref="K8:L8"/>
    <mergeCell ref="G7:L7"/>
    <mergeCell ref="M7:N8"/>
    <mergeCell ref="O7:P8"/>
    <mergeCell ref="T4:V4"/>
    <mergeCell ref="D5:E6"/>
    <mergeCell ref="G5:L5"/>
    <mergeCell ref="T5:U5"/>
    <mergeCell ref="G6:H6"/>
    <mergeCell ref="I6:J6"/>
    <mergeCell ref="K6:L6"/>
    <mergeCell ref="T6:U6"/>
    <mergeCell ref="D4:E4"/>
    <mergeCell ref="F4:I4"/>
    <mergeCell ref="J4:L4"/>
    <mergeCell ref="O4:P4"/>
    <mergeCell ref="Q4:S4"/>
    <mergeCell ref="V1:V2"/>
    <mergeCell ref="N2:Q2"/>
    <mergeCell ref="C1:E2"/>
    <mergeCell ref="G1:K1"/>
    <mergeCell ref="N1:Q1"/>
    <mergeCell ref="R1:R2"/>
    <mergeCell ref="S1:U2"/>
  </mergeCells>
  <phoneticPr fontId="2"/>
  <conditionalFormatting sqref="G15:V15">
    <cfRule type="expression" dxfId="1" priority="1">
      <formula>$A$15=1</formula>
    </cfRule>
    <cfRule type="expression" dxfId="0" priority="2">
      <formula>$A$15="FALSE"</formula>
    </cfRule>
  </conditionalFormatting>
  <printOptions horizontalCentered="1" verticalCentered="1"/>
  <pageMargins left="0" right="0" top="0" bottom="0" header="0.11811023622047245" footer="0.11811023622047245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95250</xdr:rowOff>
                  </from>
                  <to>
                    <xdr:col>6</xdr:col>
                    <xdr:colOff>390525</xdr:colOff>
                    <xdr:row>14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447675</xdr:rowOff>
                  </from>
                  <to>
                    <xdr:col>6</xdr:col>
                    <xdr:colOff>438150</xdr:colOff>
                    <xdr:row>14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6</xdr:row>
                    <xdr:rowOff>209550</xdr:rowOff>
                  </from>
                  <to>
                    <xdr:col>3</xdr:col>
                    <xdr:colOff>381000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</xdr:col>
                    <xdr:colOff>1114425</xdr:colOff>
                    <xdr:row>8</xdr:row>
                    <xdr:rowOff>38100</xdr:rowOff>
                  </from>
                  <to>
                    <xdr:col>3</xdr:col>
                    <xdr:colOff>371475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8</xdr:row>
                    <xdr:rowOff>38100</xdr:rowOff>
                  </from>
                  <to>
                    <xdr:col>18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2</xdr:col>
                    <xdr:colOff>1114425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</xdr:col>
                    <xdr:colOff>1114425</xdr:colOff>
                    <xdr:row>10</xdr:row>
                    <xdr:rowOff>28575</xdr:rowOff>
                  </from>
                  <to>
                    <xdr:col>3</xdr:col>
                    <xdr:colOff>371475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</xdr:col>
                    <xdr:colOff>1114425</xdr:colOff>
                    <xdr:row>11</xdr:row>
                    <xdr:rowOff>38100</xdr:rowOff>
                  </from>
                  <to>
                    <xdr:col>3</xdr:col>
                    <xdr:colOff>371475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>
                  <from>
                    <xdr:col>3</xdr:col>
                    <xdr:colOff>0</xdr:colOff>
                    <xdr:row>3</xdr:row>
                    <xdr:rowOff>28575</xdr:rowOff>
                  </from>
                  <to>
                    <xdr:col>3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390525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2</xdr:col>
                    <xdr:colOff>1123950</xdr:colOff>
                    <xdr:row>4</xdr:row>
                    <xdr:rowOff>171450</xdr:rowOff>
                  </from>
                  <to>
                    <xdr:col>3</xdr:col>
                    <xdr:colOff>381000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28575</xdr:rowOff>
                  </from>
                  <to>
                    <xdr:col>17</xdr:col>
                    <xdr:colOff>381000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57150</xdr:rowOff>
                  </from>
                  <to>
                    <xdr:col>5</xdr:col>
                    <xdr:colOff>390525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16</xdr:col>
                    <xdr:colOff>990600</xdr:colOff>
                    <xdr:row>5</xdr:row>
                    <xdr:rowOff>28575</xdr:rowOff>
                  </from>
                  <to>
                    <xdr:col>17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4</xdr:col>
                    <xdr:colOff>952500</xdr:colOff>
                    <xdr:row>3</xdr:row>
                    <xdr:rowOff>28575</xdr:rowOff>
                  </from>
                  <to>
                    <xdr:col>5</xdr:col>
                    <xdr:colOff>371475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3</xdr:row>
                    <xdr:rowOff>28575</xdr:rowOff>
                  </from>
                  <to>
                    <xdr:col>14</xdr:col>
                    <xdr:colOff>390525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15</xdr:col>
                    <xdr:colOff>1000125</xdr:colOff>
                    <xdr:row>3</xdr:row>
                    <xdr:rowOff>38100</xdr:rowOff>
                  </from>
                  <to>
                    <xdr:col>16</xdr:col>
                    <xdr:colOff>390525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38100</xdr:rowOff>
                  </from>
                  <to>
                    <xdr:col>5</xdr:col>
                    <xdr:colOff>390525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28575</xdr:rowOff>
                  </from>
                  <to>
                    <xdr:col>6</xdr:col>
                    <xdr:colOff>581025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19050</xdr:rowOff>
                  </from>
                  <to>
                    <xdr:col>8</xdr:col>
                    <xdr:colOff>342900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19050</xdr:rowOff>
                  </from>
                  <to>
                    <xdr:col>10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57150</xdr:rowOff>
                  </from>
                  <to>
                    <xdr:col>5</xdr:col>
                    <xdr:colOff>390525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57150</xdr:rowOff>
                  </from>
                  <to>
                    <xdr:col>5</xdr:col>
                    <xdr:colOff>390525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6</xdr:col>
                    <xdr:colOff>581025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5</xdr:row>
                    <xdr:rowOff>19050</xdr:rowOff>
                  </from>
                  <to>
                    <xdr:col>8</xdr:col>
                    <xdr:colOff>342900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</xdr:row>
                    <xdr:rowOff>19050</xdr:rowOff>
                  </from>
                  <to>
                    <xdr:col>10</xdr:col>
                    <xdr:colOff>371475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38100</xdr:rowOff>
                  </from>
                  <to>
                    <xdr:col>12</xdr:col>
                    <xdr:colOff>466725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10</xdr:row>
                    <xdr:rowOff>28575</xdr:rowOff>
                  </from>
                  <to>
                    <xdr:col>12</xdr:col>
                    <xdr:colOff>466725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8</xdr:row>
                    <xdr:rowOff>38100</xdr:rowOff>
                  </from>
                  <to>
                    <xdr:col>20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15</xdr:col>
                    <xdr:colOff>1000125</xdr:colOff>
                    <xdr:row>11</xdr:row>
                    <xdr:rowOff>38100</xdr:rowOff>
                  </from>
                  <to>
                    <xdr:col>16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47625</xdr:rowOff>
                  </from>
                  <to>
                    <xdr:col>11</xdr:col>
                    <xdr:colOff>180975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14</xdr:col>
                    <xdr:colOff>76200</xdr:colOff>
                    <xdr:row>11</xdr:row>
                    <xdr:rowOff>47625</xdr:rowOff>
                  </from>
                  <to>
                    <xdr:col>14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14</xdr:col>
                    <xdr:colOff>1114425</xdr:colOff>
                    <xdr:row>11</xdr:row>
                    <xdr:rowOff>47625</xdr:rowOff>
                  </from>
                  <to>
                    <xdr:col>15</xdr:col>
                    <xdr:colOff>371475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12</xdr:col>
                    <xdr:colOff>66675</xdr:colOff>
                    <xdr:row>11</xdr:row>
                    <xdr:rowOff>47625</xdr:rowOff>
                  </from>
                  <to>
                    <xdr:col>12</xdr:col>
                    <xdr:colOff>466725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5" name="Check Box 43">
              <controlPr defaultSize="0" autoFill="0" autoLine="0" autoPict="0">
                <anchor moveWithCells="1">
                  <from>
                    <xdr:col>8</xdr:col>
                    <xdr:colOff>38100</xdr:colOff>
                    <xdr:row>11</xdr:row>
                    <xdr:rowOff>47625</xdr:rowOff>
                  </from>
                  <to>
                    <xdr:col>9</xdr:col>
                    <xdr:colOff>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6" name="Check Box 44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7" name="Check Box 45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8" name="Check Box 46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49" name="Check Box 47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0" name="Check Box 48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1" name="Check Box 49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19050</xdr:rowOff>
                  </from>
                  <to>
                    <xdr:col>12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2" name="Check Box 50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28575</xdr:rowOff>
                  </from>
                  <to>
                    <xdr:col>14</xdr:col>
                    <xdr:colOff>571500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3" name="Check Box 51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57150</xdr:rowOff>
                  </from>
                  <to>
                    <xdr:col>14</xdr:col>
                    <xdr:colOff>571500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4" name="Check Box 52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28575</xdr:rowOff>
                  </from>
                  <to>
                    <xdr:col>12</xdr:col>
                    <xdr:colOff>476250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5" name="Check Box 53">
              <controlPr defaultSize="0" autoFill="0" autoLine="0" autoPict="0">
                <anchor moveWithCells="1">
                  <from>
                    <xdr:col>14</xdr:col>
                    <xdr:colOff>1114425</xdr:colOff>
                    <xdr:row>4</xdr:row>
                    <xdr:rowOff>57150</xdr:rowOff>
                  </from>
                  <to>
                    <xdr:col>15</xdr:col>
                    <xdr:colOff>371475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6DFFF5B5B4943AEF04A16137E1222" ma:contentTypeVersion="12" ma:contentTypeDescription="新しいドキュメントを作成します。" ma:contentTypeScope="" ma:versionID="2d9d6eaac658fde550b687f0278c0fda">
  <xsd:schema xmlns:xsd="http://www.w3.org/2001/XMLSchema" xmlns:xs="http://www.w3.org/2001/XMLSchema" xmlns:p="http://schemas.microsoft.com/office/2006/metadata/properties" xmlns:ns3="f3c16b28-e104-4402-9e33-f45ebd331fd9" xmlns:ns4="1aa7e9d9-a501-4dc7-9e61-d0524f3ac4b0" targetNamespace="http://schemas.microsoft.com/office/2006/metadata/properties" ma:root="true" ma:fieldsID="9bb643a0a8bfefd0b1ccc2a22a367d8f" ns3:_="" ns4:_="">
    <xsd:import namespace="f3c16b28-e104-4402-9e33-f45ebd331fd9"/>
    <xsd:import namespace="1aa7e9d9-a501-4dc7-9e61-d0524f3ac4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16b28-e104-4402-9e33-f45ebd331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7e9d9-a501-4dc7-9e61-d0524f3ac4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21999-6F21-4B00-8EE1-D4AEF8377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16b28-e104-4402-9e33-f45ebd331fd9"/>
    <ds:schemaRef ds:uri="1aa7e9d9-a501-4dc7-9e61-d0524f3ac4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C0BF3-9205-4F53-8557-F43124A5034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aa7e9d9-a501-4dc7-9e61-d0524f3ac4b0"/>
    <ds:schemaRef ds:uri="f3c16b28-e104-4402-9e33-f45ebd331fd9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58A6BB-FAFE-4013-A442-FFE7F5B613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執行依頼書（代理入力依頼）</vt:lpstr>
      <vt:lpstr>【記入見本】執行依頼書（書籍、消耗品等）</vt:lpstr>
      <vt:lpstr>【記入見本】執行依頼書（パソコン等の汎用性の高い物品）</vt:lpstr>
      <vt:lpstr>'【記入見本】執行依頼書（パソコン等の汎用性の高い物品）'!Print_Area</vt:lpstr>
      <vt:lpstr>'【記入見本】執行依頼書（書籍、消耗品等）'!Print_Area</vt:lpstr>
      <vt:lpstr>'執行依頼書（代理入力依頼）'!Print_Area</vt:lpstr>
    </vt:vector>
  </TitlesOfParts>
  <Manager/>
  <Company>青山学院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j14252</dc:creator>
  <cp:keywords/>
  <dc:description/>
  <cp:lastModifiedBy>藤野　恵子</cp:lastModifiedBy>
  <cp:revision/>
  <cp:lastPrinted>2024-03-25T06:12:04Z</cp:lastPrinted>
  <dcterms:created xsi:type="dcterms:W3CDTF">2004-10-07T11:11:32Z</dcterms:created>
  <dcterms:modified xsi:type="dcterms:W3CDTF">2024-04-01T05:23:47Z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0x010100F6E6DFFF5B5B4943AEF04A16137E1222</vt:lpwstr>
  </property>
</Properties>
</file>